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ACHNICEK\Docasne\statistika\2024\4Q definitívne\"/>
    </mc:Choice>
  </mc:AlternateContent>
  <xr:revisionPtr revIDLastSave="0" documentId="13_ncr:1_{37F2AF89-B667-4B51-B280-F9A4BB1EDFD6}" xr6:coauthVersionLast="47" xr6:coauthVersionMax="47" xr10:uidLastSave="{00000000-0000-0000-0000-000000000000}"/>
  <bookViews>
    <workbookView xWindow="-108" yWindow="-108" windowWidth="41496" windowHeight="16776" activeTab="3" xr2:uid="{A314047F-0745-4F73-A592-23BABFA2B0BB}"/>
  </bookViews>
  <sheets>
    <sheet name="SLASPO" sheetId="3" r:id="rId1"/>
    <sheet name="SLASPO+Poistovne" sheetId="4" r:id="rId2"/>
    <sheet name="Poisťovne a pobočky" sheetId="5" r:id="rId3"/>
    <sheet name="Podiely na trhu" sheetId="6" r:id="rId4"/>
  </sheets>
  <definedNames>
    <definedName name="act_claims">#REF!</definedName>
    <definedName name="act_expenses">#REF!</definedName>
    <definedName name="act_inv_return">#REF!</definedName>
    <definedName name="age_at_entry">#REF!</definedName>
    <definedName name="allocation">#REF!</definedName>
    <definedName name="fix_cost_be">#REF!</definedName>
    <definedName name="flag_death_ben">#REF!</definedName>
    <definedName name="flag_survival_ben">#REF!</definedName>
    <definedName name="inflation">#REF!</definedName>
    <definedName name="Inv_return">#REF!</definedName>
    <definedName name="Inv_return_aft_review">#REF!</definedName>
    <definedName name="Inv_return_real">#REF!</definedName>
    <definedName name="Lapse_penalty">#REF!</definedName>
    <definedName name="Lapse_rate_be">#REF!</definedName>
    <definedName name="lapse_shock">#REF!</definedName>
    <definedName name="mgmt_chrg">#REF!</definedName>
    <definedName name="mort_rate_be">#REF!</definedName>
    <definedName name="NB_Ratio_2022">#REF!</definedName>
    <definedName name="NB_Ratio_2023">#REF!</definedName>
    <definedName name="no_pols_at_start">#REF!</definedName>
    <definedName name="opening_fund_pp">#REF!</definedName>
    <definedName name="pol_term">#REF!</definedName>
    <definedName name="premium_pp">#REF!</definedName>
    <definedName name="risk_factor">#REF!</definedName>
    <definedName name="SAPBEXhrIndnt" hidden="1">1</definedName>
    <definedName name="SAPBEXrevision" hidden="1">6</definedName>
    <definedName name="SAPBEXsysID" hidden="1">"RBE"</definedName>
    <definedName name="SAPBEXwbID" hidden="1">"4TGAU9Q3MNMFS4QMDVW73KWMV"</definedName>
    <definedName name="Start_year">#REF!</definedName>
    <definedName name="sum_assured">#REF!</definedName>
    <definedName name="WORKBOOK_SAPBEXq0002">"DP_4"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6" l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</calcChain>
</file>

<file path=xl/sharedStrings.xml><?xml version="1.0" encoding="utf-8"?>
<sst xmlns="http://schemas.openxmlformats.org/spreadsheetml/2006/main" count="196" uniqueCount="39">
  <si>
    <t>Obdobie</t>
  </si>
  <si>
    <t>Por. č.</t>
  </si>
  <si>
    <t>Poisťovňa</t>
  </si>
  <si>
    <t>Životné poistenie</t>
  </si>
  <si>
    <t>Neživotné poistenie</t>
  </si>
  <si>
    <t>Spolu</t>
  </si>
  <si>
    <t>Allianz - Slovenská poisťovňa, a. s.</t>
  </si>
  <si>
    <t>BNP Paribas Cardif Poisťovňa, a. s.</t>
  </si>
  <si>
    <t>ČSOB Poisťovňa, a. s.</t>
  </si>
  <si>
    <t>Komunálna poisťovňa a. s., Vienna Insurance Group</t>
  </si>
  <si>
    <t>KOOPERATIVA poisťovňa, a. s., Vienna Insurance Group</t>
  </si>
  <si>
    <t>NN Životná poisťovňa, a. s.</t>
  </si>
  <si>
    <t>Union poisťovňa, a. s.</t>
  </si>
  <si>
    <t>Wüstenrot poisťovňa, a. s.</t>
  </si>
  <si>
    <t>Slovenská kancelária poisťovateľov</t>
  </si>
  <si>
    <t>Členovia SLASPO SPOLU</t>
  </si>
  <si>
    <t xml:space="preserve">UNIQA pojišťovna, a.s., pobočka poisťovne z iného členského štátu </t>
  </si>
  <si>
    <t xml:space="preserve">Generali Poisťovňa, pobočka poisťovne z iného členského štátu </t>
  </si>
  <si>
    <t>Predpísané poistné  (v tis. EUR) a podiely na trhu</t>
  </si>
  <si>
    <t xml:space="preserve">Údaje sú z výkazu S.05.01 </t>
  </si>
  <si>
    <t>Trhové podiely v rámci SLASPO</t>
  </si>
  <si>
    <t xml:space="preserve">Priame predpísané poistné </t>
  </si>
  <si>
    <t>Aktívne zaistenie</t>
  </si>
  <si>
    <t>Predpísané poistné vrátane aktívneho zaistenia</t>
  </si>
  <si>
    <t>Z toho jednorazovo platené poistné</t>
  </si>
  <si>
    <t>Priame predpísané poistné</t>
  </si>
  <si>
    <t>MetLife Europe d. a. c., pobočka poisťovne z iného členského štátu</t>
  </si>
  <si>
    <t>Poisťovne - členovia SLASPO</t>
  </si>
  <si>
    <t xml:space="preserve">Pobočky poisťovní z iných členských štátov -  členovia SLASPO </t>
  </si>
  <si>
    <t>Trhové podiely SLASPO+poisťovne</t>
  </si>
  <si>
    <t>Poisťovne - nečlenovia SLASPO</t>
  </si>
  <si>
    <t>SPOLU</t>
  </si>
  <si>
    <t xml:space="preserve">Pobočky poisťovní z iných členských štátov -  nečlenovia SLASPO </t>
  </si>
  <si>
    <t>Poisťovne a pobočky poisťovní z iných členských štátov - nečlenovia SLASPO</t>
  </si>
  <si>
    <t>Poisťovne spolu</t>
  </si>
  <si>
    <t>Pobočky poisťovní z iných členských štátov - spolu</t>
  </si>
  <si>
    <t>Colonnade Insurance S.A., pobočka poisťovne z iného členského štátu</t>
  </si>
  <si>
    <t>YOUPLUS Životná poisťovňa, pobočka poisťovne z iného členského štátu</t>
  </si>
  <si>
    <t>Voľné cezhraničné pôsobenie poisťovní z iného členského štátu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</si>
</sst>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</cellStyleXfs>
  <cellXfs count="51">
    <xf numFmtId="0" fontId="0" fillId="0" borderId="0" xfId="0"/>
    <xf numFmtId="0" fontId="3" fillId="0" borderId="0" xfId="2"/>
    <xf numFmtId="1" fontId="3" fillId="0" borderId="1" xfId="0" applyNumberFormat="1" applyFont="1" applyBorder="1" applyAlignment="1">
      <alignment horizontal="center"/>
    </xf>
    <xf numFmtId="0" fontId="3" fillId="0" borderId="1" xfId="2" applyBorder="1" applyAlignment="1">
      <alignment vertical="center"/>
    </xf>
    <xf numFmtId="3" fontId="0" fillId="0" borderId="1" xfId="0" applyNumberFormat="1" applyBorder="1"/>
    <xf numFmtId="0" fontId="3" fillId="0" borderId="3" xfId="2" applyBorder="1" applyAlignment="1">
      <alignment vertical="center"/>
    </xf>
    <xf numFmtId="0" fontId="8" fillId="0" borderId="3" xfId="2" applyFont="1" applyBorder="1" applyAlignment="1">
      <alignment vertical="center"/>
    </xf>
    <xf numFmtId="3" fontId="2" fillId="0" borderId="1" xfId="0" applyNumberFormat="1" applyFont="1" applyBorder="1"/>
    <xf numFmtId="49" fontId="6" fillId="0" borderId="0" xfId="4" applyNumberFormat="1" applyAlignment="1">
      <alignment vertical="center"/>
    </xf>
    <xf numFmtId="0" fontId="6" fillId="0" borderId="0" xfId="5"/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/>
    </xf>
    <xf numFmtId="0" fontId="7" fillId="3" borderId="2" xfId="2" applyFont="1" applyFill="1" applyBorder="1" applyAlignment="1">
      <alignment vertical="center" wrapText="1"/>
    </xf>
    <xf numFmtId="0" fontId="7" fillId="4" borderId="2" xfId="2" applyFont="1" applyFill="1" applyBorder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7" fillId="3" borderId="1" xfId="2" applyFont="1" applyFill="1" applyBorder="1" applyAlignment="1">
      <alignment vertical="center" wrapText="1"/>
    </xf>
    <xf numFmtId="0" fontId="7" fillId="4" borderId="1" xfId="2" applyFont="1" applyFill="1" applyBorder="1" applyAlignment="1">
      <alignment vertical="center" wrapText="1"/>
    </xf>
    <xf numFmtId="3" fontId="0" fillId="3" borderId="1" xfId="0" applyNumberFormat="1" applyFill="1" applyBorder="1"/>
    <xf numFmtId="3" fontId="0" fillId="4" borderId="1" xfId="0" applyNumberFormat="1" applyFill="1" applyBorder="1"/>
    <xf numFmtId="164" fontId="0" fillId="3" borderId="1" xfId="1" applyNumberFormat="1" applyFont="1" applyFill="1" applyBorder="1"/>
    <xf numFmtId="164" fontId="0" fillId="4" borderId="1" xfId="1" applyNumberFormat="1" applyFont="1" applyFill="1" applyBorder="1"/>
    <xf numFmtId="164" fontId="0" fillId="0" borderId="1" xfId="1" applyNumberFormat="1" applyFont="1" applyBorder="1"/>
    <xf numFmtId="3" fontId="2" fillId="3" borderId="1" xfId="0" applyNumberFormat="1" applyFont="1" applyFill="1" applyBorder="1"/>
    <xf numFmtId="3" fontId="2" fillId="4" borderId="1" xfId="0" applyNumberFormat="1" applyFont="1" applyFill="1" applyBorder="1"/>
    <xf numFmtId="164" fontId="2" fillId="3" borderId="1" xfId="1" applyNumberFormat="1" applyFont="1" applyFill="1" applyBorder="1"/>
    <xf numFmtId="164" fontId="2" fillId="4" borderId="1" xfId="1" applyNumberFormat="1" applyFont="1" applyFill="1" applyBorder="1"/>
    <xf numFmtId="164" fontId="2" fillId="0" borderId="1" xfId="1" applyNumberFormat="1" applyFont="1" applyBorder="1"/>
    <xf numFmtId="14" fontId="6" fillId="2" borderId="0" xfId="5" applyNumberFormat="1" applyFill="1" applyAlignment="1">
      <alignment horizontal="left"/>
    </xf>
    <xf numFmtId="0" fontId="5" fillId="0" borderId="0" xfId="6"/>
    <xf numFmtId="1" fontId="3" fillId="0" borderId="0" xfId="0" applyNumberFormat="1" applyFont="1" applyAlignment="1">
      <alignment horizontal="center"/>
    </xf>
    <xf numFmtId="3" fontId="0" fillId="5" borderId="1" xfId="0" applyNumberFormat="1" applyFill="1" applyBorder="1"/>
    <xf numFmtId="3" fontId="2" fillId="5" borderId="1" xfId="0" applyNumberFormat="1" applyFont="1" applyFill="1" applyBorder="1"/>
    <xf numFmtId="49" fontId="5" fillId="0" borderId="0" xfId="7" applyNumberFormat="1" applyAlignment="1">
      <alignment vertical="center"/>
    </xf>
    <xf numFmtId="0" fontId="5" fillId="0" borderId="0" xfId="3"/>
    <xf numFmtId="0" fontId="10" fillId="0" borderId="3" xfId="2" applyFont="1" applyBorder="1" applyAlignment="1">
      <alignment vertical="center"/>
    </xf>
    <xf numFmtId="0" fontId="4" fillId="0" borderId="0" xfId="2" applyFont="1" applyAlignment="1">
      <alignment horizontal="left"/>
    </xf>
    <xf numFmtId="0" fontId="0" fillId="0" borderId="1" xfId="0" applyBorder="1" applyAlignment="1">
      <alignment horizontal="center"/>
    </xf>
    <xf numFmtId="0" fontId="7" fillId="3" borderId="4" xfId="2" applyFont="1" applyFill="1" applyBorder="1" applyAlignment="1">
      <alignment horizontal="center"/>
    </xf>
    <xf numFmtId="0" fontId="7" fillId="3" borderId="5" xfId="2" applyFont="1" applyFill="1" applyBorder="1" applyAlignment="1">
      <alignment horizontal="center"/>
    </xf>
    <xf numFmtId="0" fontId="7" fillId="3" borderId="6" xfId="2" applyFont="1" applyFill="1" applyBorder="1" applyAlignment="1">
      <alignment horizontal="center"/>
    </xf>
    <xf numFmtId="0" fontId="7" fillId="4" borderId="4" xfId="2" applyFont="1" applyFill="1" applyBorder="1" applyAlignment="1">
      <alignment horizontal="center"/>
    </xf>
    <xf numFmtId="0" fontId="7" fillId="4" borderId="5" xfId="2" applyFont="1" applyFill="1" applyBorder="1" applyAlignment="1">
      <alignment horizontal="center"/>
    </xf>
    <xf numFmtId="0" fontId="7" fillId="4" borderId="6" xfId="2" applyFont="1" applyFill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5" fillId="2" borderId="0" xfId="3" applyNumberFormat="1" applyFill="1" applyAlignment="1">
      <alignment horizontal="left"/>
    </xf>
    <xf numFmtId="0" fontId="0" fillId="0" borderId="1" xfId="0" applyBorder="1" applyAlignment="1">
      <alignment wrapText="1"/>
    </xf>
  </cellXfs>
  <cellStyles count="8">
    <cellStyle name="=D:\WINNT\SYSTEM32\COMMAND.COM" xfId="2" xr:uid="{54F8B304-94D7-40D3-9A22-F0FB0173F99E}"/>
    <cellStyle name="Normálna" xfId="0" builtinId="0"/>
    <cellStyle name="Normálne 2" xfId="4" xr:uid="{EDB8BE36-ADE2-4C49-9091-6B496A1E3C04}"/>
    <cellStyle name="Normálne 2 2" xfId="7" xr:uid="{AB35DC54-B7D8-41EC-BCEA-373D56A74D5C}"/>
    <cellStyle name="Normálne 4" xfId="3" xr:uid="{9910735D-BC4E-44EE-98BB-AE7C86527C83}"/>
    <cellStyle name="Normálne 4 2" xfId="5" xr:uid="{E089D0EF-CBA9-4E2A-85F1-085A00D6F144}"/>
    <cellStyle name="Normálne 4 2 2" xfId="6" xr:uid="{32C34F46-777F-44E6-8F85-E787C3D3C8CB}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CF623-0834-4062-9701-371DDAAE34DB}">
  <sheetPr>
    <pageSetUpPr fitToPage="1"/>
  </sheetPr>
  <dimension ref="A1:R24"/>
  <sheetViews>
    <sheetView topLeftCell="A3" workbookViewId="0">
      <selection activeCell="B29" sqref="B29"/>
    </sheetView>
  </sheetViews>
  <sheetFormatPr defaultColWidth="9.109375" defaultRowHeight="14.4" x14ac:dyDescent="0.3"/>
  <cols>
    <col min="1" max="1" width="8.44140625" customWidth="1"/>
    <col min="2" max="2" width="69.44140625" customWidth="1"/>
    <col min="3" max="18" width="11.6640625" customWidth="1"/>
  </cols>
  <sheetData>
    <row r="1" spans="1:18" ht="15.6" x14ac:dyDescent="0.3">
      <c r="A1" s="35" t="s">
        <v>18</v>
      </c>
      <c r="B1" s="35"/>
    </row>
    <row r="2" spans="1:18" x14ac:dyDescent="0.3">
      <c r="A2" s="9" t="s">
        <v>0</v>
      </c>
      <c r="B2" s="27">
        <v>45657</v>
      </c>
    </row>
    <row r="3" spans="1:18" x14ac:dyDescent="0.3">
      <c r="A3" t="s">
        <v>19</v>
      </c>
    </row>
    <row r="4" spans="1:18" ht="15.6" x14ac:dyDescent="0.3">
      <c r="A4" s="35"/>
      <c r="B4" s="35"/>
      <c r="C4" s="1"/>
      <c r="D4" s="1"/>
      <c r="E4" s="1"/>
      <c r="F4" s="1"/>
      <c r="G4" s="1"/>
      <c r="H4" s="1"/>
      <c r="I4" s="1"/>
      <c r="J4" s="1"/>
      <c r="K4" s="1"/>
      <c r="L4" s="1"/>
      <c r="M4" s="36" t="s">
        <v>20</v>
      </c>
      <c r="N4" s="36"/>
      <c r="O4" s="36"/>
      <c r="P4" s="36"/>
      <c r="Q4" s="36"/>
      <c r="R4" s="36"/>
    </row>
    <row r="5" spans="1:18" x14ac:dyDescent="0.3">
      <c r="A5" s="10" t="s">
        <v>1</v>
      </c>
      <c r="B5" s="11" t="s">
        <v>2</v>
      </c>
      <c r="C5" s="37" t="s">
        <v>3</v>
      </c>
      <c r="D5" s="38"/>
      <c r="E5" s="38"/>
      <c r="F5" s="39"/>
      <c r="G5" s="40" t="s">
        <v>4</v>
      </c>
      <c r="H5" s="41"/>
      <c r="I5" s="42"/>
      <c r="J5" s="43" t="s">
        <v>5</v>
      </c>
      <c r="K5" s="44"/>
      <c r="L5" s="45"/>
      <c r="M5" s="46" t="s">
        <v>3</v>
      </c>
      <c r="N5" s="46"/>
      <c r="O5" s="47" t="s">
        <v>4</v>
      </c>
      <c r="P5" s="47"/>
      <c r="Q5" s="48" t="s">
        <v>5</v>
      </c>
      <c r="R5" s="48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206494.22753000123</v>
      </c>
      <c r="D7" s="17">
        <v>0</v>
      </c>
      <c r="E7" s="17">
        <v>206494.22753000123</v>
      </c>
      <c r="F7" s="17">
        <v>26257.687329999993</v>
      </c>
      <c r="G7" s="18">
        <v>506172.26720999996</v>
      </c>
      <c r="H7" s="18">
        <v>2058.82971</v>
      </c>
      <c r="I7" s="18">
        <v>508231.09691999998</v>
      </c>
      <c r="J7" s="4">
        <v>712666.49474000116</v>
      </c>
      <c r="K7" s="4">
        <v>2058.82971</v>
      </c>
      <c r="L7" s="4">
        <v>714725.32445000124</v>
      </c>
      <c r="M7" s="19">
        <v>0.18508230857788865</v>
      </c>
      <c r="N7" s="19">
        <v>0.18360919985486562</v>
      </c>
      <c r="O7" s="20">
        <v>0.27950335066461607</v>
      </c>
      <c r="P7" s="20">
        <v>0.274274745313488</v>
      </c>
      <c r="Q7" s="21">
        <v>0.24350855741039037</v>
      </c>
      <c r="R7" s="21">
        <v>0.24003081631407625</v>
      </c>
    </row>
    <row r="8" spans="1:18" x14ac:dyDescent="0.3">
      <c r="A8" s="2">
        <v>2</v>
      </c>
      <c r="B8" s="3" t="s">
        <v>7</v>
      </c>
      <c r="C8" s="17">
        <v>18986.603780000001</v>
      </c>
      <c r="D8" s="17">
        <v>8951.2434900000007</v>
      </c>
      <c r="E8" s="17">
        <v>27937.847270000002</v>
      </c>
      <c r="F8" s="17">
        <v>0</v>
      </c>
      <c r="G8" s="18">
        <v>9184.3216699999994</v>
      </c>
      <c r="H8" s="18">
        <v>10516.31371</v>
      </c>
      <c r="I8" s="18">
        <v>19700.63538</v>
      </c>
      <c r="J8" s="4">
        <v>28170.925450000002</v>
      </c>
      <c r="K8" s="4">
        <v>19467.557200000003</v>
      </c>
      <c r="L8" s="4">
        <v>47638.482650000005</v>
      </c>
      <c r="M8" s="19">
        <v>1.7017833872113988E-2</v>
      </c>
      <c r="N8" s="19">
        <v>2.4841594093311221E-2</v>
      </c>
      <c r="O8" s="20">
        <v>5.0714921512711574E-3</v>
      </c>
      <c r="P8" s="20">
        <v>1.0631751547886752E-2</v>
      </c>
      <c r="Q8" s="21">
        <v>9.6256263874840986E-3</v>
      </c>
      <c r="R8" s="21">
        <v>1.5998738938266595E-2</v>
      </c>
    </row>
    <row r="9" spans="1:18" x14ac:dyDescent="0.3">
      <c r="A9" s="2">
        <v>3</v>
      </c>
      <c r="B9" s="3" t="s">
        <v>8</v>
      </c>
      <c r="C9" s="17">
        <v>44645.140457844784</v>
      </c>
      <c r="D9" s="17">
        <v>0</v>
      </c>
      <c r="E9" s="17">
        <v>44645.140457844784</v>
      </c>
      <c r="F9" s="17">
        <v>18413.302567173003</v>
      </c>
      <c r="G9" s="18">
        <v>90705.191972155211</v>
      </c>
      <c r="H9" s="18">
        <v>1862.10465</v>
      </c>
      <c r="I9" s="18">
        <v>92567.296622155205</v>
      </c>
      <c r="J9" s="4">
        <v>135350.33243000001</v>
      </c>
      <c r="K9" s="4">
        <v>1862.10465</v>
      </c>
      <c r="L9" s="4">
        <v>137212.43708</v>
      </c>
      <c r="M9" s="19">
        <v>4.001577071456628E-2</v>
      </c>
      <c r="N9" s="19">
        <v>3.9697276843644463E-2</v>
      </c>
      <c r="O9" s="20">
        <v>5.008651544391398E-2</v>
      </c>
      <c r="P9" s="20">
        <v>4.9955368451994088E-2</v>
      </c>
      <c r="Q9" s="21">
        <v>4.624738841843596E-2</v>
      </c>
      <c r="R9" s="21">
        <v>4.6080937884914998E-2</v>
      </c>
    </row>
    <row r="10" spans="1:18" x14ac:dyDescent="0.3">
      <c r="A10" s="2">
        <v>4</v>
      </c>
      <c r="B10" s="3" t="s">
        <v>9</v>
      </c>
      <c r="C10" s="17">
        <v>20814.944070000005</v>
      </c>
      <c r="D10" s="17">
        <v>0</v>
      </c>
      <c r="E10" s="17">
        <v>20814.944070000005</v>
      </c>
      <c r="F10" s="17">
        <v>5355.8298099999984</v>
      </c>
      <c r="G10" s="18">
        <v>95744.030159999995</v>
      </c>
      <c r="H10" s="18">
        <v>847.79770999999994</v>
      </c>
      <c r="I10" s="18">
        <v>96591.827869999994</v>
      </c>
      <c r="J10" s="4">
        <v>116558.97422999999</v>
      </c>
      <c r="K10" s="4">
        <v>847.79770999999994</v>
      </c>
      <c r="L10" s="4">
        <v>117406.77194000001</v>
      </c>
      <c r="M10" s="19">
        <v>1.86565888425889E-2</v>
      </c>
      <c r="N10" s="19">
        <v>1.8508097158121357E-2</v>
      </c>
      <c r="O10" s="20">
        <v>5.2868912363291498E-2</v>
      </c>
      <c r="P10" s="20">
        <v>5.2127268773911141E-2</v>
      </c>
      <c r="Q10" s="21">
        <v>3.982663402512987E-2</v>
      </c>
      <c r="R10" s="21">
        <v>3.942947359707024E-2</v>
      </c>
    </row>
    <row r="11" spans="1:18" x14ac:dyDescent="0.3">
      <c r="A11" s="2">
        <v>5</v>
      </c>
      <c r="B11" s="3" t="s">
        <v>10</v>
      </c>
      <c r="C11" s="17">
        <v>318665.81745999999</v>
      </c>
      <c r="D11" s="17">
        <v>0</v>
      </c>
      <c r="E11" s="17">
        <v>318665.81745999999</v>
      </c>
      <c r="F11" s="17">
        <v>131805.86380000002</v>
      </c>
      <c r="G11" s="18">
        <v>407603.43257</v>
      </c>
      <c r="H11" s="18">
        <v>8646.0494699999999</v>
      </c>
      <c r="I11" s="18">
        <v>416249.48204000003</v>
      </c>
      <c r="J11" s="4">
        <v>726269.25003</v>
      </c>
      <c r="K11" s="4">
        <v>8646.0494699999999</v>
      </c>
      <c r="L11" s="4">
        <v>734915.29949999996</v>
      </c>
      <c r="M11" s="19">
        <v>0.28562253708417989</v>
      </c>
      <c r="N11" s="19">
        <v>0.28334920769844008</v>
      </c>
      <c r="O11" s="20">
        <v>0.22507460903315005</v>
      </c>
      <c r="P11" s="20">
        <v>0.22463544904133081</v>
      </c>
      <c r="Q11" s="21">
        <v>0.24815643596497658</v>
      </c>
      <c r="R11" s="21">
        <v>0.24681134587813122</v>
      </c>
    </row>
    <row r="12" spans="1:18" x14ac:dyDescent="0.3">
      <c r="A12" s="2">
        <v>6</v>
      </c>
      <c r="B12" s="3" t="s">
        <v>11</v>
      </c>
      <c r="C12" s="17">
        <v>120213.79620000001</v>
      </c>
      <c r="D12" s="17">
        <v>0</v>
      </c>
      <c r="E12" s="17">
        <v>120213.79620000001</v>
      </c>
      <c r="F12" s="17">
        <v>0</v>
      </c>
      <c r="G12" s="18">
        <v>27950.982749999999</v>
      </c>
      <c r="H12" s="18">
        <v>0</v>
      </c>
      <c r="I12" s="18">
        <v>27950.982749999999</v>
      </c>
      <c r="J12" s="4">
        <v>148164.77895000001</v>
      </c>
      <c r="K12" s="4">
        <v>0</v>
      </c>
      <c r="L12" s="4">
        <v>148164.77895000001</v>
      </c>
      <c r="M12" s="19">
        <v>0.10774851766921782</v>
      </c>
      <c r="N12" s="19">
        <v>0.10689092472859091</v>
      </c>
      <c r="O12" s="20">
        <v>1.5434257937629543E-2</v>
      </c>
      <c r="P12" s="20">
        <v>1.5084178676742169E-2</v>
      </c>
      <c r="Q12" s="21">
        <v>5.0625912467382878E-2</v>
      </c>
      <c r="R12" s="21">
        <v>4.9759133507310128E-2</v>
      </c>
    </row>
    <row r="13" spans="1:18" x14ac:dyDescent="0.3">
      <c r="A13" s="2">
        <v>7</v>
      </c>
      <c r="B13" s="3" t="s">
        <v>12</v>
      </c>
      <c r="C13" s="17">
        <v>19523.941754557694</v>
      </c>
      <c r="D13" s="17">
        <v>0</v>
      </c>
      <c r="E13" s="17">
        <v>19523.941754557694</v>
      </c>
      <c r="F13" s="17">
        <v>0</v>
      </c>
      <c r="G13" s="18">
        <v>86014.800500045676</v>
      </c>
      <c r="H13" s="18">
        <v>8168.4879199999996</v>
      </c>
      <c r="I13" s="18">
        <v>94183.288420045676</v>
      </c>
      <c r="J13" s="4">
        <v>105538.74225460336</v>
      </c>
      <c r="K13" s="4">
        <v>8168.4879199999996</v>
      </c>
      <c r="L13" s="4">
        <v>113707.23017460338</v>
      </c>
      <c r="M13" s="19">
        <v>1.7499453886422888E-2</v>
      </c>
      <c r="N13" s="19">
        <v>1.7360172080580376E-2</v>
      </c>
      <c r="O13" s="20">
        <v>4.7496527375999034E-2</v>
      </c>
      <c r="P13" s="20">
        <v>5.0827463334580276E-2</v>
      </c>
      <c r="Q13" s="21">
        <v>3.606116895772031E-2</v>
      </c>
      <c r="R13" s="21">
        <v>3.8187032620714025E-2</v>
      </c>
    </row>
    <row r="14" spans="1:18" x14ac:dyDescent="0.3">
      <c r="A14" s="2">
        <v>8</v>
      </c>
      <c r="B14" s="3" t="s">
        <v>13</v>
      </c>
      <c r="C14" s="17">
        <v>13773.407239999999</v>
      </c>
      <c r="D14" s="17">
        <v>0</v>
      </c>
      <c r="E14" s="17">
        <v>13773.407239999999</v>
      </c>
      <c r="F14" s="17">
        <v>0</v>
      </c>
      <c r="G14" s="18">
        <v>45753.464960000005</v>
      </c>
      <c r="H14" s="18">
        <v>166.65769</v>
      </c>
      <c r="I14" s="18">
        <v>45920.122650000005</v>
      </c>
      <c r="J14" s="4">
        <v>59526.872200000005</v>
      </c>
      <c r="K14" s="4">
        <v>166.65769</v>
      </c>
      <c r="L14" s="4">
        <v>59693.529890000005</v>
      </c>
      <c r="M14" s="19">
        <v>1.2345207124941224E-2</v>
      </c>
      <c r="N14" s="19">
        <v>1.2246949044830754E-2</v>
      </c>
      <c r="O14" s="20">
        <v>2.5264613629119546E-2</v>
      </c>
      <c r="P14" s="20">
        <v>2.478150199962165E-2</v>
      </c>
      <c r="Q14" s="21">
        <v>2.0339531721444162E-2</v>
      </c>
      <c r="R14" s="21">
        <v>2.0047263218483803E-2</v>
      </c>
    </row>
    <row r="15" spans="1:18" x14ac:dyDescent="0.3">
      <c r="A15" s="2">
        <v>9</v>
      </c>
      <c r="B15" s="3" t="s">
        <v>36</v>
      </c>
      <c r="C15" s="17">
        <v>0</v>
      </c>
      <c r="D15" s="17">
        <v>0</v>
      </c>
      <c r="E15" s="17">
        <v>0</v>
      </c>
      <c r="F15" s="17">
        <v>0</v>
      </c>
      <c r="G15" s="18">
        <v>29697.882650000007</v>
      </c>
      <c r="H15" s="18">
        <v>2730.4221500000003</v>
      </c>
      <c r="I15" s="18">
        <v>32428.304800000005</v>
      </c>
      <c r="J15" s="4">
        <v>29697.882650000007</v>
      </c>
      <c r="K15" s="4">
        <v>2730.4221500000003</v>
      </c>
      <c r="L15" s="4">
        <v>32428.304800000005</v>
      </c>
      <c r="M15" s="19">
        <v>0</v>
      </c>
      <c r="N15" s="19">
        <v>0</v>
      </c>
      <c r="O15" s="20">
        <v>1.6398878891711002E-2</v>
      </c>
      <c r="P15" s="20">
        <v>1.7500434534347666E-2</v>
      </c>
      <c r="Q15" s="21">
        <v>1.0147367128410979E-2</v>
      </c>
      <c r="R15" s="21">
        <v>1.0890606791938566E-2</v>
      </c>
    </row>
    <row r="16" spans="1:18" x14ac:dyDescent="0.3">
      <c r="A16" s="2">
        <v>10</v>
      </c>
      <c r="B16" s="3" t="s">
        <v>17</v>
      </c>
      <c r="C16" s="17">
        <v>144908.43958999997</v>
      </c>
      <c r="D16" s="17">
        <v>0</v>
      </c>
      <c r="E16" s="17">
        <v>144908.43958999997</v>
      </c>
      <c r="F16" s="17">
        <v>13181.127879999998</v>
      </c>
      <c r="G16" s="18">
        <v>258261.09275000004</v>
      </c>
      <c r="H16" s="18">
        <v>4672.4151300000003</v>
      </c>
      <c r="I16" s="18">
        <v>262933.50788000005</v>
      </c>
      <c r="J16" s="4">
        <v>403169.53234000003</v>
      </c>
      <c r="K16" s="4">
        <v>4672.4151300000003</v>
      </c>
      <c r="L16" s="4">
        <v>407841.94747000001</v>
      </c>
      <c r="M16" s="19">
        <v>0.12988250980449356</v>
      </c>
      <c r="N16" s="19">
        <v>0.12884874780081396</v>
      </c>
      <c r="O16" s="20">
        <v>0.14260923690626112</v>
      </c>
      <c r="P16" s="20">
        <v>0.14189612037753899</v>
      </c>
      <c r="Q16" s="21">
        <v>0.13775760743144233</v>
      </c>
      <c r="R16" s="21">
        <v>0.13696819215644701</v>
      </c>
    </row>
    <row r="17" spans="1:18" x14ac:dyDescent="0.3">
      <c r="A17" s="2">
        <v>11</v>
      </c>
      <c r="B17" s="3" t="s">
        <v>26</v>
      </c>
      <c r="C17" s="17">
        <v>82766.956000000006</v>
      </c>
      <c r="D17" s="17">
        <v>0</v>
      </c>
      <c r="E17" s="17">
        <v>82766.956000000006</v>
      </c>
      <c r="F17" s="17">
        <v>0</v>
      </c>
      <c r="G17" s="18">
        <v>35983.214999999997</v>
      </c>
      <c r="H17" s="18">
        <v>0</v>
      </c>
      <c r="I17" s="18">
        <v>35983.214999999997</v>
      </c>
      <c r="J17" s="4">
        <v>118750.171</v>
      </c>
      <c r="K17" s="4">
        <v>0</v>
      </c>
      <c r="L17" s="4">
        <v>118750.171</v>
      </c>
      <c r="M17" s="19">
        <v>7.4184636896055145E-2</v>
      </c>
      <c r="N17" s="19">
        <v>7.3594185887714242E-2</v>
      </c>
      <c r="O17" s="20">
        <v>1.9869577635340224E-2</v>
      </c>
      <c r="P17" s="20">
        <v>1.941889661906893E-2</v>
      </c>
      <c r="Q17" s="21">
        <v>4.0575336494522191E-2</v>
      </c>
      <c r="R17" s="21">
        <v>3.9880635969490021E-2</v>
      </c>
    </row>
    <row r="18" spans="1:18" x14ac:dyDescent="0.3">
      <c r="A18" s="2">
        <v>12</v>
      </c>
      <c r="B18" s="3" t="s">
        <v>16</v>
      </c>
      <c r="C18" s="17">
        <v>108123.55</v>
      </c>
      <c r="D18" s="17">
        <v>0</v>
      </c>
      <c r="E18" s="17">
        <v>108123.55</v>
      </c>
      <c r="F18" s="17">
        <v>11575.596</v>
      </c>
      <c r="G18" s="18">
        <v>215885.24900000001</v>
      </c>
      <c r="H18" s="18">
        <v>2360.598</v>
      </c>
      <c r="I18" s="18">
        <v>218245.84700000001</v>
      </c>
      <c r="J18" s="4">
        <v>324008.799</v>
      </c>
      <c r="K18" s="4">
        <v>2360.598</v>
      </c>
      <c r="L18" s="4">
        <v>326369.397</v>
      </c>
      <c r="M18" s="19">
        <v>9.6911940275566766E-2</v>
      </c>
      <c r="N18" s="19">
        <v>9.6140597916148623E-2</v>
      </c>
      <c r="O18" s="20">
        <v>0.11920971250985372</v>
      </c>
      <c r="P18" s="20">
        <v>0.11777973536923077</v>
      </c>
      <c r="Q18" s="21">
        <v>0.11070944939195923</v>
      </c>
      <c r="R18" s="21">
        <v>0.10960673996283313</v>
      </c>
    </row>
    <row r="19" spans="1:18" x14ac:dyDescent="0.3">
      <c r="A19" s="2">
        <v>13</v>
      </c>
      <c r="B19" s="5" t="s">
        <v>37</v>
      </c>
      <c r="C19" s="17">
        <v>16771.80719</v>
      </c>
      <c r="D19" s="17">
        <v>0</v>
      </c>
      <c r="E19" s="17">
        <v>16771.80719</v>
      </c>
      <c r="F19" s="17">
        <v>0</v>
      </c>
      <c r="G19" s="18">
        <v>2008.0182600000001</v>
      </c>
      <c r="H19" s="18">
        <v>0</v>
      </c>
      <c r="I19" s="18">
        <v>2008.0182600000001</v>
      </c>
      <c r="J19" s="4">
        <v>18779.82545</v>
      </c>
      <c r="K19" s="4">
        <v>0</v>
      </c>
      <c r="L19" s="4">
        <v>18779.82545</v>
      </c>
      <c r="M19" s="19">
        <v>1.5032695251965008E-2</v>
      </c>
      <c r="N19" s="19">
        <v>1.4913046892938313E-2</v>
      </c>
      <c r="O19" s="20">
        <v>1.1088079458783991E-3</v>
      </c>
      <c r="P19" s="20">
        <v>1.0836580055490505E-3</v>
      </c>
      <c r="Q19" s="21">
        <v>6.4168138077219409E-3</v>
      </c>
      <c r="R19" s="21">
        <v>6.3069499271880131E-3</v>
      </c>
    </row>
    <row r="20" spans="1:18" x14ac:dyDescent="0.3">
      <c r="A20" s="2">
        <v>14</v>
      </c>
      <c r="B20" s="34" t="s">
        <v>14</v>
      </c>
      <c r="C20" s="17">
        <v>0</v>
      </c>
      <c r="D20" s="17">
        <v>0</v>
      </c>
      <c r="E20" s="17">
        <v>0</v>
      </c>
      <c r="F20" s="17">
        <v>0</v>
      </c>
      <c r="G20" s="18">
        <v>6.3520000000000003</v>
      </c>
      <c r="H20" s="18">
        <v>0</v>
      </c>
      <c r="I20" s="18">
        <v>6.3520000000000003</v>
      </c>
      <c r="J20" s="4">
        <v>6.3520000000000003</v>
      </c>
      <c r="K20" s="4">
        <v>0</v>
      </c>
      <c r="L20" s="4">
        <v>6.3520000000000003</v>
      </c>
      <c r="M20" s="19">
        <v>0</v>
      </c>
      <c r="N20" s="19">
        <v>0</v>
      </c>
      <c r="O20" s="20">
        <v>3.5075119646668907E-6</v>
      </c>
      <c r="P20" s="20">
        <v>3.4279547095590502E-6</v>
      </c>
      <c r="Q20" s="21">
        <v>2.1703929791663624E-6</v>
      </c>
      <c r="R20" s="21">
        <v>2.1332331359607105E-6</v>
      </c>
    </row>
    <row r="21" spans="1:18" x14ac:dyDescent="0.3">
      <c r="A21" s="2"/>
      <c r="B21" s="6" t="s">
        <v>27</v>
      </c>
      <c r="C21" s="22">
        <v>763117.87849240366</v>
      </c>
      <c r="D21" s="22">
        <v>8951.2434900000007</v>
      </c>
      <c r="E21" s="22">
        <v>772069.12198240368</v>
      </c>
      <c r="F21" s="22">
        <v>181832.68350717303</v>
      </c>
      <c r="G21" s="23">
        <v>1269128.4917922008</v>
      </c>
      <c r="H21" s="23">
        <v>32266.240859999998</v>
      </c>
      <c r="I21" s="23">
        <v>1301394.7326522011</v>
      </c>
      <c r="J21" s="7">
        <v>2032246.3702846046</v>
      </c>
      <c r="K21" s="7">
        <v>41217.484349999999</v>
      </c>
      <c r="L21" s="7">
        <v>2073463.8546346049</v>
      </c>
      <c r="M21" s="24">
        <v>0.68398821777191965</v>
      </c>
      <c r="N21" s="24">
        <v>0.68650342150238475</v>
      </c>
      <c r="O21" s="25">
        <v>0.70080027859899097</v>
      </c>
      <c r="P21" s="25">
        <v>0.70231772713955509</v>
      </c>
      <c r="Q21" s="26">
        <v>0.6943912553529642</v>
      </c>
      <c r="R21" s="26">
        <v>0.69634474195896723</v>
      </c>
    </row>
    <row r="22" spans="1:18" x14ac:dyDescent="0.3">
      <c r="A22" s="2"/>
      <c r="B22" s="6" t="s">
        <v>28</v>
      </c>
      <c r="C22" s="22">
        <v>352570.75277999998</v>
      </c>
      <c r="D22" s="22">
        <v>0</v>
      </c>
      <c r="E22" s="22">
        <v>352570.75277999998</v>
      </c>
      <c r="F22" s="22">
        <v>24756.723879999998</v>
      </c>
      <c r="G22" s="23">
        <v>541835.45766000007</v>
      </c>
      <c r="H22" s="23">
        <v>9763.4352800000015</v>
      </c>
      <c r="I22" s="23">
        <v>551598.89294000017</v>
      </c>
      <c r="J22" s="7">
        <v>894406.21044000005</v>
      </c>
      <c r="K22" s="7">
        <v>9763.4352800000015</v>
      </c>
      <c r="L22" s="7">
        <v>904169.64572000003</v>
      </c>
      <c r="M22" s="24">
        <v>0.31601178222808046</v>
      </c>
      <c r="N22" s="24">
        <v>0.31349657849761514</v>
      </c>
      <c r="O22" s="25">
        <v>0.29919621388904449</v>
      </c>
      <c r="P22" s="25">
        <v>0.29767884490573537</v>
      </c>
      <c r="Q22" s="26">
        <v>0.30560657425405668</v>
      </c>
      <c r="R22" s="26">
        <v>0.30365312480789669</v>
      </c>
    </row>
    <row r="23" spans="1:18" x14ac:dyDescent="0.3">
      <c r="A23" s="2"/>
      <c r="B23" s="6" t="s">
        <v>15</v>
      </c>
      <c r="C23" s="22">
        <v>1115688.6312724035</v>
      </c>
      <c r="D23" s="22">
        <v>8951.2434900000007</v>
      </c>
      <c r="E23" s="22">
        <v>1124639.8747624038</v>
      </c>
      <c r="F23" s="22">
        <v>206589.40738717304</v>
      </c>
      <c r="G23" s="23">
        <v>1810970.3014522009</v>
      </c>
      <c r="H23" s="23">
        <v>42029.676139999996</v>
      </c>
      <c r="I23" s="23">
        <v>1852999.9775922012</v>
      </c>
      <c r="J23" s="7">
        <v>2926658.9327246044</v>
      </c>
      <c r="K23" s="7">
        <v>50980.919630000004</v>
      </c>
      <c r="L23" s="7">
        <v>2977639.8523546048</v>
      </c>
      <c r="M23" s="24">
        <v>1</v>
      </c>
      <c r="N23" s="24">
        <v>0.99999999999999989</v>
      </c>
      <c r="O23" s="25">
        <v>1</v>
      </c>
      <c r="P23" s="25">
        <v>1</v>
      </c>
      <c r="Q23" s="26">
        <v>1</v>
      </c>
      <c r="R23" s="26">
        <v>0.99999999999999978</v>
      </c>
    </row>
    <row r="24" spans="1:18" x14ac:dyDescent="0.3">
      <c r="B24" s="8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EE16F-50A6-4FA4-A626-530D3DAE66CA}">
  <sheetPr>
    <pageSetUpPr fitToPage="1"/>
  </sheetPr>
  <dimension ref="A1:R26"/>
  <sheetViews>
    <sheetView workbookViewId="0">
      <selection activeCell="L26" sqref="L26"/>
    </sheetView>
  </sheetViews>
  <sheetFormatPr defaultColWidth="9.109375" defaultRowHeight="14.4" x14ac:dyDescent="0.3"/>
  <cols>
    <col min="1" max="1" width="9" customWidth="1"/>
    <col min="2" max="2" width="69.44140625" customWidth="1"/>
    <col min="3" max="18" width="11.6640625" customWidth="1"/>
  </cols>
  <sheetData>
    <row r="1" spans="1:18" ht="15.6" x14ac:dyDescent="0.3">
      <c r="A1" s="35" t="s">
        <v>18</v>
      </c>
      <c r="B1" s="35"/>
    </row>
    <row r="2" spans="1:18" x14ac:dyDescent="0.3">
      <c r="A2" s="28" t="s">
        <v>0</v>
      </c>
      <c r="B2" s="27">
        <v>45657</v>
      </c>
    </row>
    <row r="3" spans="1:18" x14ac:dyDescent="0.3">
      <c r="A3" t="s">
        <v>19</v>
      </c>
    </row>
    <row r="4" spans="1:18" ht="15.6" x14ac:dyDescent="0.3">
      <c r="A4" s="35"/>
      <c r="B4" s="35"/>
      <c r="C4" s="1"/>
      <c r="D4" s="1"/>
      <c r="E4" s="1"/>
      <c r="F4" s="1"/>
      <c r="G4" s="1"/>
      <c r="H4" s="1"/>
      <c r="I4" s="1"/>
      <c r="J4" s="1"/>
      <c r="K4" s="1"/>
      <c r="L4" s="1"/>
      <c r="M4" s="36" t="s">
        <v>29</v>
      </c>
      <c r="N4" s="36"/>
      <c r="O4" s="36"/>
      <c r="P4" s="36"/>
      <c r="Q4" s="36"/>
      <c r="R4" s="36"/>
    </row>
    <row r="5" spans="1:18" x14ac:dyDescent="0.3">
      <c r="A5" s="10" t="s">
        <v>1</v>
      </c>
      <c r="B5" s="11" t="s">
        <v>2</v>
      </c>
      <c r="C5" s="37" t="s">
        <v>3</v>
      </c>
      <c r="D5" s="38"/>
      <c r="E5" s="38"/>
      <c r="F5" s="39"/>
      <c r="G5" s="40" t="s">
        <v>4</v>
      </c>
      <c r="H5" s="41"/>
      <c r="I5" s="42"/>
      <c r="J5" s="43" t="s">
        <v>5</v>
      </c>
      <c r="K5" s="44"/>
      <c r="L5" s="45"/>
      <c r="M5" s="46" t="s">
        <v>3</v>
      </c>
      <c r="N5" s="46"/>
      <c r="O5" s="47" t="s">
        <v>4</v>
      </c>
      <c r="P5" s="47"/>
      <c r="Q5" s="48" t="s">
        <v>5</v>
      </c>
      <c r="R5" s="48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206494.22753000123</v>
      </c>
      <c r="D7" s="17">
        <v>0</v>
      </c>
      <c r="E7" s="17">
        <v>206494.22753000123</v>
      </c>
      <c r="F7" s="17">
        <v>26257.687329999993</v>
      </c>
      <c r="G7" s="18">
        <v>506172.26720999996</v>
      </c>
      <c r="H7" s="18">
        <v>2058.82971</v>
      </c>
      <c r="I7" s="18">
        <v>508231.09691999998</v>
      </c>
      <c r="J7" s="4">
        <v>712666.49474000116</v>
      </c>
      <c r="K7" s="4">
        <v>2058.82971</v>
      </c>
      <c r="L7" s="4">
        <v>714725.32445000124</v>
      </c>
      <c r="M7" s="19">
        <v>0.18349353839151922</v>
      </c>
      <c r="N7" s="19">
        <v>0.18204551289293583</v>
      </c>
      <c r="O7" s="20">
        <v>0.27939471193320198</v>
      </c>
      <c r="P7" s="20">
        <v>0.27417055592340916</v>
      </c>
      <c r="Q7" s="21">
        <v>0.24264925276223645</v>
      </c>
      <c r="R7" s="21">
        <v>0.23919823599908868</v>
      </c>
    </row>
    <row r="8" spans="1:18" x14ac:dyDescent="0.3">
      <c r="A8" s="2">
        <v>2</v>
      </c>
      <c r="B8" s="3" t="s">
        <v>7</v>
      </c>
      <c r="C8" s="17">
        <v>18986.603780000001</v>
      </c>
      <c r="D8" s="17">
        <v>8951.2434900000007</v>
      </c>
      <c r="E8" s="17">
        <v>27937.847270000002</v>
      </c>
      <c r="F8" s="17">
        <v>0</v>
      </c>
      <c r="G8" s="18">
        <v>9184.3216699999994</v>
      </c>
      <c r="H8" s="18">
        <v>10516.31371</v>
      </c>
      <c r="I8" s="18">
        <v>19700.63538</v>
      </c>
      <c r="J8" s="4">
        <v>28170.925450000002</v>
      </c>
      <c r="K8" s="4">
        <v>19467.557200000003</v>
      </c>
      <c r="L8" s="4">
        <v>47638.482650000005</v>
      </c>
      <c r="M8" s="19">
        <v>1.6871750611642745E-2</v>
      </c>
      <c r="N8" s="19">
        <v>2.4630033469835014E-2</v>
      </c>
      <c r="O8" s="20">
        <v>5.0695209388603559E-3</v>
      </c>
      <c r="P8" s="20">
        <v>1.0627712839517965E-2</v>
      </c>
      <c r="Q8" s="21">
        <v>9.5916590165460083E-3</v>
      </c>
      <c r="R8" s="21">
        <v>1.5943245084147475E-2</v>
      </c>
    </row>
    <row r="9" spans="1:18" x14ac:dyDescent="0.3">
      <c r="A9" s="2">
        <v>3</v>
      </c>
      <c r="B9" s="3" t="s">
        <v>8</v>
      </c>
      <c r="C9" s="17">
        <v>44645.140457844784</v>
      </c>
      <c r="D9" s="17">
        <v>0</v>
      </c>
      <c r="E9" s="17">
        <v>44645.140457844784</v>
      </c>
      <c r="F9" s="17">
        <v>18413.302567173003</v>
      </c>
      <c r="G9" s="18">
        <v>90705.191972155211</v>
      </c>
      <c r="H9" s="18">
        <v>1862.10465</v>
      </c>
      <c r="I9" s="18">
        <v>92567.296622155205</v>
      </c>
      <c r="J9" s="4">
        <v>135350.33243000001</v>
      </c>
      <c r="K9" s="4">
        <v>1862.10465</v>
      </c>
      <c r="L9" s="4">
        <v>137212.43708</v>
      </c>
      <c r="M9" s="19">
        <v>3.9672270225597918E-2</v>
      </c>
      <c r="N9" s="19">
        <v>3.9359199480017856E-2</v>
      </c>
      <c r="O9" s="20">
        <v>5.0067047571754876E-2</v>
      </c>
      <c r="P9" s="20">
        <v>4.9936391789143747E-2</v>
      </c>
      <c r="Q9" s="21">
        <v>4.6084188421460219E-2</v>
      </c>
      <c r="R9" s="21">
        <v>4.5921099734262942E-2</v>
      </c>
    </row>
    <row r="10" spans="1:18" x14ac:dyDescent="0.3">
      <c r="A10" s="2">
        <v>4</v>
      </c>
      <c r="B10" s="3" t="s">
        <v>9</v>
      </c>
      <c r="C10" s="17">
        <v>20814.944070000005</v>
      </c>
      <c r="D10" s="17">
        <v>0</v>
      </c>
      <c r="E10" s="17">
        <v>20814.944070000005</v>
      </c>
      <c r="F10" s="17">
        <v>5355.8298099999984</v>
      </c>
      <c r="G10" s="18">
        <v>95744.030159999995</v>
      </c>
      <c r="H10" s="18">
        <v>847.79770999999994</v>
      </c>
      <c r="I10" s="18">
        <v>96591.827869999994</v>
      </c>
      <c r="J10" s="4">
        <v>116558.97422999999</v>
      </c>
      <c r="K10" s="4">
        <v>847.79770999999994</v>
      </c>
      <c r="L10" s="4">
        <v>117406.77194000001</v>
      </c>
      <c r="M10" s="19">
        <v>1.8496438300053476E-2</v>
      </c>
      <c r="N10" s="19">
        <v>1.8350475044201356E-2</v>
      </c>
      <c r="O10" s="20">
        <v>5.2848363015468892E-2</v>
      </c>
      <c r="P10" s="20">
        <v>5.2107467066197143E-2</v>
      </c>
      <c r="Q10" s="21">
        <v>3.9686091893460784E-2</v>
      </c>
      <c r="R10" s="21">
        <v>3.9292706976636435E-2</v>
      </c>
    </row>
    <row r="11" spans="1:18" x14ac:dyDescent="0.3">
      <c r="A11" s="2">
        <v>5</v>
      </c>
      <c r="B11" s="3" t="s">
        <v>10</v>
      </c>
      <c r="C11" s="17">
        <v>318665.81745999999</v>
      </c>
      <c r="D11" s="17">
        <v>0</v>
      </c>
      <c r="E11" s="17">
        <v>318665.81745999999</v>
      </c>
      <c r="F11" s="17">
        <v>131805.86380000002</v>
      </c>
      <c r="G11" s="18">
        <v>407603.43257</v>
      </c>
      <c r="H11" s="18">
        <v>8646.0494699999999</v>
      </c>
      <c r="I11" s="18">
        <v>416249.48204000003</v>
      </c>
      <c r="J11" s="4">
        <v>726269.25003</v>
      </c>
      <c r="K11" s="4">
        <v>8646.0494699999999</v>
      </c>
      <c r="L11" s="4">
        <v>734915.29949999996</v>
      </c>
      <c r="M11" s="19">
        <v>0.2831707167294345</v>
      </c>
      <c r="N11" s="19">
        <v>0.28093609625249177</v>
      </c>
      <c r="O11" s="20">
        <v>0.22498712593163894</v>
      </c>
      <c r="P11" s="20">
        <v>0.22455011624702284</v>
      </c>
      <c r="Q11" s="21">
        <v>0.24728072966059961</v>
      </c>
      <c r="R11" s="21">
        <v>0.24595524635204022</v>
      </c>
    </row>
    <row r="12" spans="1:18" x14ac:dyDescent="0.3">
      <c r="A12" s="2">
        <v>6</v>
      </c>
      <c r="B12" s="3" t="s">
        <v>11</v>
      </c>
      <c r="C12" s="17">
        <v>120213.79620000001</v>
      </c>
      <c r="D12" s="17">
        <v>0</v>
      </c>
      <c r="E12" s="17">
        <v>120213.79620000001</v>
      </c>
      <c r="F12" s="17">
        <v>0</v>
      </c>
      <c r="G12" s="18">
        <v>27950.982749999999</v>
      </c>
      <c r="H12" s="18">
        <v>0</v>
      </c>
      <c r="I12" s="18">
        <v>27950.982749999999</v>
      </c>
      <c r="J12" s="4">
        <v>148164.77895000001</v>
      </c>
      <c r="K12" s="4">
        <v>0</v>
      </c>
      <c r="L12" s="4">
        <v>148164.77895000001</v>
      </c>
      <c r="M12" s="19">
        <v>0.106823590625603</v>
      </c>
      <c r="N12" s="19">
        <v>0.10598060027056357</v>
      </c>
      <c r="O12" s="20">
        <v>1.5428258874653464E-2</v>
      </c>
      <c r="P12" s="20">
        <v>1.5078448614448707E-2</v>
      </c>
      <c r="Q12" s="21">
        <v>5.0447261325250979E-2</v>
      </c>
      <c r="R12" s="21">
        <v>4.9586537022886998E-2</v>
      </c>
    </row>
    <row r="13" spans="1:18" x14ac:dyDescent="0.3">
      <c r="A13" s="2">
        <v>7</v>
      </c>
      <c r="B13" s="3" t="s">
        <v>12</v>
      </c>
      <c r="C13" s="17">
        <v>19523.941754557694</v>
      </c>
      <c r="D13" s="17">
        <v>0</v>
      </c>
      <c r="E13" s="17">
        <v>19523.941754557694</v>
      </c>
      <c r="F13" s="17">
        <v>0</v>
      </c>
      <c r="G13" s="18">
        <v>86014.800500045676</v>
      </c>
      <c r="H13" s="18">
        <v>8168.4879199999996</v>
      </c>
      <c r="I13" s="18">
        <v>94183.288420045676</v>
      </c>
      <c r="J13" s="4">
        <v>105538.74225460336</v>
      </c>
      <c r="K13" s="4">
        <v>8168.4879199999996</v>
      </c>
      <c r="L13" s="4">
        <v>113707.23017460338</v>
      </c>
      <c r="M13" s="19">
        <v>1.7349236338208143E-2</v>
      </c>
      <c r="N13" s="19">
        <v>1.7212326140612671E-2</v>
      </c>
      <c r="O13" s="20">
        <v>4.7478066193088579E-2</v>
      </c>
      <c r="P13" s="20">
        <v>5.0808155387003721E-2</v>
      </c>
      <c r="Q13" s="21">
        <v>3.5933914579341281E-2</v>
      </c>
      <c r="R13" s="21">
        <v>3.8054575579838934E-2</v>
      </c>
    </row>
    <row r="14" spans="1:18" x14ac:dyDescent="0.3">
      <c r="A14" s="2">
        <v>8</v>
      </c>
      <c r="B14" s="3" t="s">
        <v>13</v>
      </c>
      <c r="C14" s="17">
        <v>13773.407239999999</v>
      </c>
      <c r="D14" s="17">
        <v>0</v>
      </c>
      <c r="E14" s="17">
        <v>13773.407239999999</v>
      </c>
      <c r="F14" s="17">
        <v>0</v>
      </c>
      <c r="G14" s="18">
        <v>45753.464960000005</v>
      </c>
      <c r="H14" s="18">
        <v>166.65769</v>
      </c>
      <c r="I14" s="18">
        <v>45920.122650000005</v>
      </c>
      <c r="J14" s="4">
        <v>59526.872200000005</v>
      </c>
      <c r="K14" s="4">
        <v>166.65769</v>
      </c>
      <c r="L14" s="4">
        <v>59693.529890000005</v>
      </c>
      <c r="M14" s="19">
        <v>1.2239234289528876E-2</v>
      </c>
      <c r="N14" s="19">
        <v>1.214264928991674E-2</v>
      </c>
      <c r="O14" s="20">
        <v>2.525479365534174E-2</v>
      </c>
      <c r="P14" s="20">
        <v>2.4772088192398432E-2</v>
      </c>
      <c r="Q14" s="21">
        <v>2.0267756608752515E-2</v>
      </c>
      <c r="R14" s="21">
        <v>1.9977726494069033E-2</v>
      </c>
    </row>
    <row r="15" spans="1:18" x14ac:dyDescent="0.3">
      <c r="A15" s="2">
        <v>9</v>
      </c>
      <c r="B15" s="3" t="s">
        <v>36</v>
      </c>
      <c r="C15" s="17">
        <v>0</v>
      </c>
      <c r="D15" s="17">
        <v>0</v>
      </c>
      <c r="E15" s="17">
        <v>0</v>
      </c>
      <c r="F15" s="17">
        <v>0</v>
      </c>
      <c r="G15" s="18">
        <v>29697.882650000007</v>
      </c>
      <c r="H15" s="18">
        <v>2730.4221500000003</v>
      </c>
      <c r="I15" s="18">
        <v>32428.304800000005</v>
      </c>
      <c r="J15" s="4">
        <v>29697.882650000007</v>
      </c>
      <c r="K15" s="4">
        <v>2730.4221500000003</v>
      </c>
      <c r="L15" s="4">
        <v>32428.304800000005</v>
      </c>
      <c r="M15" s="19">
        <v>0</v>
      </c>
      <c r="N15" s="19">
        <v>0</v>
      </c>
      <c r="O15" s="20">
        <v>1.6392504895137532E-2</v>
      </c>
      <c r="P15" s="20">
        <v>1.7493786603280718E-2</v>
      </c>
      <c r="Q15" s="21">
        <v>1.0111558613783409E-2</v>
      </c>
      <c r="R15" s="21">
        <v>1.0852831205568132E-2</v>
      </c>
    </row>
    <row r="16" spans="1:18" x14ac:dyDescent="0.3">
      <c r="A16" s="2">
        <v>10</v>
      </c>
      <c r="B16" s="3" t="s">
        <v>17</v>
      </c>
      <c r="C16" s="17">
        <v>144908.43958999997</v>
      </c>
      <c r="D16" s="17">
        <v>0</v>
      </c>
      <c r="E16" s="17">
        <v>144908.43958999997</v>
      </c>
      <c r="F16" s="17">
        <v>13181.127879999998</v>
      </c>
      <c r="G16" s="18">
        <v>258261.09275000004</v>
      </c>
      <c r="H16" s="18">
        <v>4672.4151300000003</v>
      </c>
      <c r="I16" s="18">
        <v>262933.50788000005</v>
      </c>
      <c r="J16" s="4">
        <v>403169.53234000003</v>
      </c>
      <c r="K16" s="4">
        <v>4672.4151300000003</v>
      </c>
      <c r="L16" s="4">
        <v>407841.94747000001</v>
      </c>
      <c r="M16" s="19">
        <v>0.12876758174414157</v>
      </c>
      <c r="N16" s="19">
        <v>0.12775142202870465</v>
      </c>
      <c r="O16" s="20">
        <v>0.14255380684952446</v>
      </c>
      <c r="P16" s="20">
        <v>0.14184221796585397</v>
      </c>
      <c r="Q16" s="21">
        <v>0.13727148179527052</v>
      </c>
      <c r="R16" s="21">
        <v>0.13649309890667163</v>
      </c>
    </row>
    <row r="17" spans="1:18" x14ac:dyDescent="0.3">
      <c r="A17" s="2">
        <v>11</v>
      </c>
      <c r="B17" s="3" t="s">
        <v>26</v>
      </c>
      <c r="C17" s="17">
        <v>82766.956000000006</v>
      </c>
      <c r="D17" s="17">
        <v>0</v>
      </c>
      <c r="E17" s="17">
        <v>82766.956000000006</v>
      </c>
      <c r="F17" s="17">
        <v>0</v>
      </c>
      <c r="G17" s="18">
        <v>35983.214999999997</v>
      </c>
      <c r="H17" s="18">
        <v>0</v>
      </c>
      <c r="I17" s="18">
        <v>35983.214999999997</v>
      </c>
      <c r="J17" s="4">
        <v>118750.171</v>
      </c>
      <c r="K17" s="4">
        <v>0</v>
      </c>
      <c r="L17" s="4">
        <v>118750.171</v>
      </c>
      <c r="M17" s="19">
        <v>7.3547826493738949E-2</v>
      </c>
      <c r="N17" s="19">
        <v>7.2967429336095804E-2</v>
      </c>
      <c r="O17" s="20">
        <v>1.9861854630578726E-2</v>
      </c>
      <c r="P17" s="20">
        <v>1.9411519917315247E-2</v>
      </c>
      <c r="Q17" s="21">
        <v>4.0432152305757148E-2</v>
      </c>
      <c r="R17" s="21">
        <v>3.9742304429535018E-2</v>
      </c>
    </row>
    <row r="18" spans="1:18" x14ac:dyDescent="0.3">
      <c r="A18" s="2">
        <v>12</v>
      </c>
      <c r="B18" s="3" t="s">
        <v>16</v>
      </c>
      <c r="C18" s="17">
        <v>108123.55</v>
      </c>
      <c r="D18" s="17">
        <v>0</v>
      </c>
      <c r="E18" s="17">
        <v>108123.55</v>
      </c>
      <c r="F18" s="17">
        <v>11575.596</v>
      </c>
      <c r="G18" s="18">
        <v>215885.24900000001</v>
      </c>
      <c r="H18" s="18">
        <v>2360.598</v>
      </c>
      <c r="I18" s="18">
        <v>218245.84700000001</v>
      </c>
      <c r="J18" s="4">
        <v>324008.799</v>
      </c>
      <c r="K18" s="4">
        <v>2360.598</v>
      </c>
      <c r="L18" s="4">
        <v>326369.397</v>
      </c>
      <c r="M18" s="19">
        <v>9.6080035796980476E-2</v>
      </c>
      <c r="N18" s="19">
        <v>9.5321827399243983E-2</v>
      </c>
      <c r="O18" s="20">
        <v>0.11916337749487621</v>
      </c>
      <c r="P18" s="20">
        <v>0.11773499410521923</v>
      </c>
      <c r="Q18" s="21">
        <v>0.11031877259000708</v>
      </c>
      <c r="R18" s="21">
        <v>0.10922655372056493</v>
      </c>
    </row>
    <row r="19" spans="1:18" x14ac:dyDescent="0.3">
      <c r="A19" s="2">
        <v>13</v>
      </c>
      <c r="B19" s="5" t="s">
        <v>37</v>
      </c>
      <c r="C19" s="17">
        <v>16771.80719</v>
      </c>
      <c r="D19" s="17">
        <v>0</v>
      </c>
      <c r="E19" s="17">
        <v>16771.80719</v>
      </c>
      <c r="F19" s="17">
        <v>0</v>
      </c>
      <c r="G19" s="18">
        <v>2008.0182600000001</v>
      </c>
      <c r="H19" s="18">
        <v>0</v>
      </c>
      <c r="I19" s="18">
        <v>2008.0182600000001</v>
      </c>
      <c r="J19" s="4">
        <v>18779.82545</v>
      </c>
      <c r="K19" s="4">
        <v>0</v>
      </c>
      <c r="L19" s="4">
        <v>18779.82545</v>
      </c>
      <c r="M19" s="19">
        <v>1.4903652675067129E-2</v>
      </c>
      <c r="N19" s="19">
        <v>1.4786041617562308E-2</v>
      </c>
      <c r="O19" s="20">
        <v>1.1083769689747747E-3</v>
      </c>
      <c r="P19" s="20">
        <v>1.0832463538436659E-3</v>
      </c>
      <c r="Q19" s="21">
        <v>6.3941698481422334E-3</v>
      </c>
      <c r="R19" s="21">
        <v>6.285073393009509E-3</v>
      </c>
    </row>
    <row r="20" spans="1:18" x14ac:dyDescent="0.3">
      <c r="A20" s="2">
        <v>14</v>
      </c>
      <c r="B20" s="34" t="s">
        <v>14</v>
      </c>
      <c r="C20" s="17">
        <v>0</v>
      </c>
      <c r="D20" s="17">
        <v>0</v>
      </c>
      <c r="E20" s="17">
        <v>0</v>
      </c>
      <c r="F20" s="17">
        <v>0</v>
      </c>
      <c r="G20" s="18">
        <v>6.3520000000000003</v>
      </c>
      <c r="H20" s="18">
        <v>0</v>
      </c>
      <c r="I20" s="18">
        <v>6.3520000000000003</v>
      </c>
      <c r="J20" s="4">
        <v>6.3520000000000003</v>
      </c>
      <c r="K20" s="4">
        <v>0</v>
      </c>
      <c r="L20" s="4">
        <v>6.3520000000000003</v>
      </c>
      <c r="M20" s="19">
        <v>0</v>
      </c>
      <c r="N20" s="19">
        <v>0</v>
      </c>
      <c r="O20" s="20">
        <v>3.5061486477357872E-6</v>
      </c>
      <c r="P20" s="20">
        <v>3.4266525243724458E-6</v>
      </c>
      <c r="Q20" s="21">
        <v>2.1627339925781615E-6</v>
      </c>
      <c r="R20" s="21">
        <v>2.1258337197376031E-6</v>
      </c>
    </row>
    <row r="21" spans="1:18" x14ac:dyDescent="0.3">
      <c r="A21" s="2"/>
      <c r="B21" s="6" t="s">
        <v>27</v>
      </c>
      <c r="C21" s="22">
        <v>763117.87849240366</v>
      </c>
      <c r="D21" s="22">
        <v>8951.2434900000007</v>
      </c>
      <c r="E21" s="22">
        <v>772069.12198240368</v>
      </c>
      <c r="F21" s="22">
        <v>181832.68350717303</v>
      </c>
      <c r="G21" s="23">
        <v>1269128.4917922008</v>
      </c>
      <c r="H21" s="23">
        <v>32266.240859999998</v>
      </c>
      <c r="I21" s="23">
        <v>1301394.7326522011</v>
      </c>
      <c r="J21" s="7">
        <v>2032246.3702846046</v>
      </c>
      <c r="K21" s="7">
        <v>41217.484349999999</v>
      </c>
      <c r="L21" s="7">
        <v>2073463.8546346049</v>
      </c>
      <c r="M21" s="24">
        <v>0.67811677551158789</v>
      </c>
      <c r="N21" s="24">
        <v>0.68065689284057473</v>
      </c>
      <c r="O21" s="25">
        <v>0.70052788811400901</v>
      </c>
      <c r="P21" s="25">
        <v>0.70205093605914171</v>
      </c>
      <c r="Q21" s="26">
        <v>0.69194085426764784</v>
      </c>
      <c r="R21" s="26">
        <v>0.69392937324297066</v>
      </c>
    </row>
    <row r="22" spans="1:18" x14ac:dyDescent="0.3">
      <c r="A22" s="2"/>
      <c r="B22" s="6" t="s">
        <v>28</v>
      </c>
      <c r="C22" s="22">
        <v>352570.75277999998</v>
      </c>
      <c r="D22" s="22">
        <v>0</v>
      </c>
      <c r="E22" s="22">
        <v>352570.75277999998</v>
      </c>
      <c r="F22" s="22">
        <v>24756.723879999998</v>
      </c>
      <c r="G22" s="23">
        <v>541835.45766000007</v>
      </c>
      <c r="H22" s="23">
        <v>9763.4352800000015</v>
      </c>
      <c r="I22" s="23">
        <v>551598.89294000017</v>
      </c>
      <c r="J22" s="7">
        <v>894406.21044000005</v>
      </c>
      <c r="K22" s="7">
        <v>9763.4352800000015</v>
      </c>
      <c r="L22" s="7">
        <v>904169.64572000003</v>
      </c>
      <c r="M22" s="24">
        <v>0.31329909670992812</v>
      </c>
      <c r="N22" s="24">
        <v>0.31082672038160675</v>
      </c>
      <c r="O22" s="25">
        <v>0.29907992083909168</v>
      </c>
      <c r="P22" s="25">
        <v>0.29756576494551285</v>
      </c>
      <c r="Q22" s="26">
        <v>0.3045281351529604</v>
      </c>
      <c r="R22" s="26">
        <v>0.30259986165534919</v>
      </c>
    </row>
    <row r="23" spans="1:18" x14ac:dyDescent="0.3">
      <c r="A23" s="2"/>
      <c r="B23" s="6" t="s">
        <v>15</v>
      </c>
      <c r="C23" s="22">
        <v>1115688.6312724035</v>
      </c>
      <c r="D23" s="22">
        <v>8951.2434900000007</v>
      </c>
      <c r="E23" s="22">
        <v>1124639.8747624038</v>
      </c>
      <c r="F23" s="22">
        <v>206589.40738717304</v>
      </c>
      <c r="G23" s="23">
        <v>1810970.3014522009</v>
      </c>
      <c r="H23" s="23">
        <v>42029.676139999996</v>
      </c>
      <c r="I23" s="23">
        <v>1852999.9775922012</v>
      </c>
      <c r="J23" s="7">
        <v>2926658.9327246044</v>
      </c>
      <c r="K23" s="7">
        <v>50980.919630000004</v>
      </c>
      <c r="L23" s="7">
        <v>2977639.8523546048</v>
      </c>
      <c r="M23" s="24">
        <v>0.99141587222151606</v>
      </c>
      <c r="N23" s="24">
        <v>0.99148361322218148</v>
      </c>
      <c r="O23" s="25">
        <v>0.9996113151017485</v>
      </c>
      <c r="P23" s="25">
        <v>0.999620127657179</v>
      </c>
      <c r="Q23" s="26">
        <v>0.9964711521546008</v>
      </c>
      <c r="R23" s="26">
        <v>0.99653136073203963</v>
      </c>
    </row>
    <row r="24" spans="1:18" x14ac:dyDescent="0.3">
      <c r="A24" s="2"/>
      <c r="B24" s="6" t="s">
        <v>30</v>
      </c>
      <c r="C24" s="17">
        <v>9660.1376275973162</v>
      </c>
      <c r="D24" s="17">
        <v>0</v>
      </c>
      <c r="E24" s="17">
        <v>9660.1376275973162</v>
      </c>
      <c r="F24" s="30"/>
      <c r="G24" s="18">
        <v>704.17050779913552</v>
      </c>
      <c r="H24" s="18">
        <v>4.3000000005122274E-4</v>
      </c>
      <c r="I24" s="18">
        <v>704.17093779891729</v>
      </c>
      <c r="J24" s="4">
        <v>10364.308135396335</v>
      </c>
      <c r="K24" s="4">
        <v>4.3000000005122274E-4</v>
      </c>
      <c r="L24" s="4">
        <v>10364.308565396117</v>
      </c>
      <c r="M24" s="19">
        <v>8.5841277784840415E-3</v>
      </c>
      <c r="N24" s="19">
        <v>8.5163867778182793E-3</v>
      </c>
      <c r="O24" s="20">
        <v>3.8868489825178863E-4</v>
      </c>
      <c r="P24" s="20">
        <v>3.7987234282090248E-4</v>
      </c>
      <c r="Q24" s="21">
        <v>3.5288478453992496E-3</v>
      </c>
      <c r="R24" s="21">
        <v>3.4686392679603786E-3</v>
      </c>
    </row>
    <row r="25" spans="1:18" x14ac:dyDescent="0.3">
      <c r="A25" s="29"/>
      <c r="B25" s="6" t="s">
        <v>34</v>
      </c>
      <c r="C25" s="22">
        <v>772778.01612000098</v>
      </c>
      <c r="D25" s="22">
        <v>8951.2434900000007</v>
      </c>
      <c r="E25" s="22">
        <v>781729.259610001</v>
      </c>
      <c r="F25" s="31"/>
      <c r="G25" s="23">
        <v>1269832.6623</v>
      </c>
      <c r="H25" s="23">
        <v>32266.241289999998</v>
      </c>
      <c r="I25" s="23">
        <v>1302098.90359</v>
      </c>
      <c r="J25" s="7">
        <v>2042610.6784200009</v>
      </c>
      <c r="K25" s="7">
        <v>41217.484779999999</v>
      </c>
      <c r="L25" s="7">
        <v>2083828.163200001</v>
      </c>
      <c r="M25" s="24">
        <v>0.68670090329007183</v>
      </c>
      <c r="N25" s="24">
        <v>0.68917327961839303</v>
      </c>
      <c r="O25" s="25">
        <v>0.70091657301226062</v>
      </c>
      <c r="P25" s="25">
        <v>0.7024308084019627</v>
      </c>
      <c r="Q25" s="26">
        <v>0.69546970211304715</v>
      </c>
      <c r="R25" s="26">
        <v>0.69739801251093114</v>
      </c>
    </row>
    <row r="26" spans="1:18" x14ac:dyDescent="0.3">
      <c r="B26" s="6" t="s">
        <v>31</v>
      </c>
      <c r="C26" s="22">
        <v>1125348.768900001</v>
      </c>
      <c r="D26" s="22">
        <v>8951.2434900000007</v>
      </c>
      <c r="E26" s="22">
        <v>1134300.0123900012</v>
      </c>
      <c r="F26" s="31"/>
      <c r="G26" s="23">
        <v>1811674.47196</v>
      </c>
      <c r="H26" s="23">
        <v>42029.676569999996</v>
      </c>
      <c r="I26" s="23">
        <v>1853704.1485300001</v>
      </c>
      <c r="J26" s="7">
        <v>2937023.2408600007</v>
      </c>
      <c r="K26" s="7">
        <v>50980.920060000004</v>
      </c>
      <c r="L26" s="7">
        <v>2988004.1609200006</v>
      </c>
      <c r="M26" s="24">
        <v>1</v>
      </c>
      <c r="N26" s="24">
        <v>0.99999999999999978</v>
      </c>
      <c r="O26" s="25">
        <v>1.0000000000000002</v>
      </c>
      <c r="P26" s="25">
        <v>0.99999999999999989</v>
      </c>
      <c r="Q26" s="26">
        <v>1</v>
      </c>
      <c r="R26" s="26">
        <v>1</v>
      </c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5834-4D6A-4D1D-8A5A-C176EAFC4598}">
  <sheetPr>
    <pageSetUpPr fitToPage="1"/>
  </sheetPr>
  <dimension ref="A1:R30"/>
  <sheetViews>
    <sheetView topLeftCell="A3" zoomScaleNormal="100" workbookViewId="0">
      <selection activeCell="C27" sqref="C27"/>
    </sheetView>
  </sheetViews>
  <sheetFormatPr defaultColWidth="9.109375" defaultRowHeight="14.4" x14ac:dyDescent="0.3"/>
  <cols>
    <col min="1" max="1" width="6" customWidth="1"/>
    <col min="2" max="2" width="69.44140625" customWidth="1"/>
    <col min="3" max="18" width="11.6640625" customWidth="1"/>
  </cols>
  <sheetData>
    <row r="1" spans="1:18" ht="15.6" x14ac:dyDescent="0.3">
      <c r="A1" s="35" t="s">
        <v>18</v>
      </c>
      <c r="B1" s="35"/>
    </row>
    <row r="2" spans="1:18" x14ac:dyDescent="0.3">
      <c r="A2" s="33" t="s">
        <v>0</v>
      </c>
      <c r="B2" s="27">
        <v>45657</v>
      </c>
    </row>
    <row r="3" spans="1:18" x14ac:dyDescent="0.3">
      <c r="A3" t="s">
        <v>19</v>
      </c>
    </row>
    <row r="4" spans="1:18" ht="15.6" x14ac:dyDescent="0.3">
      <c r="A4" s="35"/>
      <c r="B4" s="35"/>
      <c r="C4" s="1"/>
      <c r="D4" s="1"/>
      <c r="E4" s="1"/>
      <c r="F4" s="1"/>
      <c r="G4" s="1"/>
      <c r="H4" s="1"/>
      <c r="I4" s="1"/>
      <c r="J4" s="1"/>
      <c r="K4" s="1"/>
      <c r="L4" s="1"/>
      <c r="M4" s="36" t="s">
        <v>29</v>
      </c>
      <c r="N4" s="36"/>
      <c r="O4" s="36"/>
      <c r="P4" s="36"/>
      <c r="Q4" s="36"/>
      <c r="R4" s="36"/>
    </row>
    <row r="5" spans="1:18" ht="26.4" x14ac:dyDescent="0.3">
      <c r="A5" s="10" t="s">
        <v>1</v>
      </c>
      <c r="B5" s="11" t="s">
        <v>2</v>
      </c>
      <c r="C5" s="37" t="s">
        <v>3</v>
      </c>
      <c r="D5" s="38"/>
      <c r="E5" s="38"/>
      <c r="F5" s="39"/>
      <c r="G5" s="40" t="s">
        <v>4</v>
      </c>
      <c r="H5" s="41"/>
      <c r="I5" s="42"/>
      <c r="J5" s="43" t="s">
        <v>5</v>
      </c>
      <c r="K5" s="44"/>
      <c r="L5" s="45"/>
      <c r="M5" s="46" t="s">
        <v>3</v>
      </c>
      <c r="N5" s="46"/>
      <c r="O5" s="47" t="s">
        <v>4</v>
      </c>
      <c r="P5" s="47"/>
      <c r="Q5" s="48" t="s">
        <v>5</v>
      </c>
      <c r="R5" s="48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206494.22753000123</v>
      </c>
      <c r="D7" s="17">
        <v>0</v>
      </c>
      <c r="E7" s="17">
        <v>206494.22753000123</v>
      </c>
      <c r="F7" s="17">
        <v>26257.687329999993</v>
      </c>
      <c r="G7" s="18">
        <v>506172.26720999996</v>
      </c>
      <c r="H7" s="18">
        <v>2058.82971</v>
      </c>
      <c r="I7" s="18">
        <v>508231.09691999998</v>
      </c>
      <c r="J7" s="4">
        <v>712666.49474000116</v>
      </c>
      <c r="K7" s="4">
        <v>2058.82971</v>
      </c>
      <c r="L7" s="4">
        <v>714725.32445000124</v>
      </c>
      <c r="M7" s="19">
        <v>0.18349353842576074</v>
      </c>
      <c r="N7" s="19">
        <v>0.18204551292663906</v>
      </c>
      <c r="O7" s="20">
        <v>0.2665773374579648</v>
      </c>
      <c r="P7" s="20">
        <v>0.26046773940274731</v>
      </c>
      <c r="Q7" s="21">
        <v>0.23565994132288917</v>
      </c>
      <c r="R7" s="21">
        <v>0.23163817567829506</v>
      </c>
    </row>
    <row r="8" spans="1:18" x14ac:dyDescent="0.3">
      <c r="A8" s="2">
        <v>2</v>
      </c>
      <c r="B8" s="3" t="s">
        <v>7</v>
      </c>
      <c r="C8" s="17">
        <v>18986.603780000001</v>
      </c>
      <c r="D8" s="17">
        <v>8951.2434900000007</v>
      </c>
      <c r="E8" s="17">
        <v>27937.847270000002</v>
      </c>
      <c r="F8" s="17">
        <v>0</v>
      </c>
      <c r="G8" s="18">
        <v>9184.3216699999994</v>
      </c>
      <c r="H8" s="18">
        <v>10516.31371</v>
      </c>
      <c r="I8" s="18">
        <v>19700.63538</v>
      </c>
      <c r="J8" s="4">
        <v>28170.925450000002</v>
      </c>
      <c r="K8" s="4">
        <v>19467.557200000003</v>
      </c>
      <c r="L8" s="4">
        <v>47638.482650000005</v>
      </c>
      <c r="M8" s="19">
        <v>1.687175061479116E-2</v>
      </c>
      <c r="N8" s="19">
        <v>2.4630033474394929E-2</v>
      </c>
      <c r="O8" s="20">
        <v>4.8369540880641108E-3</v>
      </c>
      <c r="P8" s="20">
        <v>1.0096548584539108E-2</v>
      </c>
      <c r="Q8" s="21">
        <v>9.3153791956790029E-3</v>
      </c>
      <c r="R8" s="21">
        <v>1.5439345487890376E-2</v>
      </c>
    </row>
    <row r="9" spans="1:18" x14ac:dyDescent="0.3">
      <c r="A9" s="2">
        <v>3</v>
      </c>
      <c r="B9" s="3" t="s">
        <v>8</v>
      </c>
      <c r="C9" s="17">
        <v>44645.140457844784</v>
      </c>
      <c r="D9" s="17">
        <v>0</v>
      </c>
      <c r="E9" s="17">
        <v>44645.140457844784</v>
      </c>
      <c r="F9" s="17">
        <v>18413.302567173003</v>
      </c>
      <c r="G9" s="18">
        <v>90705.191972155211</v>
      </c>
      <c r="H9" s="18">
        <v>1862.10465</v>
      </c>
      <c r="I9" s="18">
        <v>92567.296622155205</v>
      </c>
      <c r="J9" s="4">
        <v>135350.33243000001</v>
      </c>
      <c r="K9" s="4">
        <v>1862.10465</v>
      </c>
      <c r="L9" s="4">
        <v>137212.43708</v>
      </c>
      <c r="M9" s="19">
        <v>3.9672270233001114E-2</v>
      </c>
      <c r="N9" s="19">
        <v>3.9359199487304673E-2</v>
      </c>
      <c r="O9" s="20">
        <v>4.7770196306545103E-2</v>
      </c>
      <c r="P9" s="20">
        <v>4.7440612429883615E-2</v>
      </c>
      <c r="Q9" s="21">
        <v>4.4756771412586271E-2</v>
      </c>
      <c r="R9" s="21">
        <v>4.4469724967479418E-2</v>
      </c>
    </row>
    <row r="10" spans="1:18" x14ac:dyDescent="0.3">
      <c r="A10" s="2">
        <v>4</v>
      </c>
      <c r="B10" s="3" t="s">
        <v>9</v>
      </c>
      <c r="C10" s="17">
        <v>20814.944070000005</v>
      </c>
      <c r="D10" s="17">
        <v>0</v>
      </c>
      <c r="E10" s="17">
        <v>20814.944070000005</v>
      </c>
      <c r="F10" s="17">
        <v>5355.8298099999984</v>
      </c>
      <c r="G10" s="18">
        <v>95744.030159999995</v>
      </c>
      <c r="H10" s="18">
        <v>847.79770999999994</v>
      </c>
      <c r="I10" s="18">
        <v>96591.827869999994</v>
      </c>
      <c r="J10" s="4">
        <v>116558.97422999999</v>
      </c>
      <c r="K10" s="4">
        <v>847.79770999999994</v>
      </c>
      <c r="L10" s="4">
        <v>117406.77194000001</v>
      </c>
      <c r="M10" s="19">
        <v>1.8496438303505072E-2</v>
      </c>
      <c r="N10" s="19">
        <v>1.8350475047598697E-2</v>
      </c>
      <c r="O10" s="20">
        <v>5.0423917490048618E-2</v>
      </c>
      <c r="P10" s="20">
        <v>4.9503179168980366E-2</v>
      </c>
      <c r="Q10" s="21">
        <v>3.8542966773987428E-2</v>
      </c>
      <c r="R10" s="21">
        <v>3.8050828107129342E-2</v>
      </c>
    </row>
    <row r="11" spans="1:18" x14ac:dyDescent="0.3">
      <c r="A11" s="2">
        <v>5</v>
      </c>
      <c r="B11" s="3" t="s">
        <v>10</v>
      </c>
      <c r="C11" s="17">
        <v>318665.81745999999</v>
      </c>
      <c r="D11" s="17">
        <v>0</v>
      </c>
      <c r="E11" s="17">
        <v>318665.81745999999</v>
      </c>
      <c r="F11" s="17">
        <v>131805.86380000002</v>
      </c>
      <c r="G11" s="18">
        <v>407603.43257</v>
      </c>
      <c r="H11" s="18">
        <v>8646.0494699999999</v>
      </c>
      <c r="I11" s="18">
        <v>416249.48204000003</v>
      </c>
      <c r="J11" s="4">
        <v>726269.25003</v>
      </c>
      <c r="K11" s="4">
        <v>8646.0494699999999</v>
      </c>
      <c r="L11" s="4">
        <v>734915.29949999996</v>
      </c>
      <c r="M11" s="19">
        <v>0.28317071678227662</v>
      </c>
      <c r="N11" s="19">
        <v>0.28093609630450328</v>
      </c>
      <c r="O11" s="20">
        <v>0.21466572712913548</v>
      </c>
      <c r="P11" s="20">
        <v>0.21332728806161477</v>
      </c>
      <c r="Q11" s="21">
        <v>0.24015801235208811</v>
      </c>
      <c r="R11" s="21">
        <v>0.2381816250672906</v>
      </c>
    </row>
    <row r="12" spans="1:18" x14ac:dyDescent="0.3">
      <c r="A12" s="2">
        <v>6</v>
      </c>
      <c r="B12" s="3" t="s">
        <v>11</v>
      </c>
      <c r="C12" s="17">
        <v>120213.79620000001</v>
      </c>
      <c r="D12" s="17">
        <v>0</v>
      </c>
      <c r="E12" s="17">
        <v>120213.79620000001</v>
      </c>
      <c r="F12" s="17">
        <v>0</v>
      </c>
      <c r="G12" s="18">
        <v>27950.982749999999</v>
      </c>
      <c r="H12" s="18">
        <v>0</v>
      </c>
      <c r="I12" s="18">
        <v>27950.982749999999</v>
      </c>
      <c r="J12" s="4">
        <v>148164.77895000001</v>
      </c>
      <c r="K12" s="4">
        <v>0</v>
      </c>
      <c r="L12" s="4">
        <v>148164.77895000001</v>
      </c>
      <c r="M12" s="19">
        <v>0.10682359064553722</v>
      </c>
      <c r="N12" s="19">
        <v>0.10598060029018443</v>
      </c>
      <c r="O12" s="20">
        <v>1.4720479653890645E-2</v>
      </c>
      <c r="P12" s="20">
        <v>1.4324840284465462E-2</v>
      </c>
      <c r="Q12" s="21">
        <v>4.8994169602731605E-2</v>
      </c>
      <c r="R12" s="21">
        <v>4.8019313044723046E-2</v>
      </c>
    </row>
    <row r="13" spans="1:18" x14ac:dyDescent="0.3">
      <c r="A13" s="2">
        <v>7</v>
      </c>
      <c r="B13" s="3" t="s">
        <v>12</v>
      </c>
      <c r="C13" s="17">
        <v>19523.941754557694</v>
      </c>
      <c r="D13" s="17">
        <v>0</v>
      </c>
      <c r="E13" s="17">
        <v>19523.941754557694</v>
      </c>
      <c r="F13" s="17">
        <v>0</v>
      </c>
      <c r="G13" s="18">
        <v>86014.800500045676</v>
      </c>
      <c r="H13" s="18">
        <v>8168.4879199999996</v>
      </c>
      <c r="I13" s="18">
        <v>94183.288420045676</v>
      </c>
      <c r="J13" s="4">
        <v>105538.74225460336</v>
      </c>
      <c r="K13" s="4">
        <v>8168.4879199999996</v>
      </c>
      <c r="L13" s="4">
        <v>113707.23017460338</v>
      </c>
      <c r="M13" s="19">
        <v>1.7349236341445664E-2</v>
      </c>
      <c r="N13" s="19">
        <v>1.7212326143799299E-2</v>
      </c>
      <c r="O13" s="20">
        <v>4.5299985765058129E-2</v>
      </c>
      <c r="P13" s="20">
        <v>4.8268806007649219E-2</v>
      </c>
      <c r="Q13" s="21">
        <v>3.4898867830295596E-2</v>
      </c>
      <c r="R13" s="21">
        <v>3.6851828888735082E-2</v>
      </c>
    </row>
    <row r="14" spans="1:18" x14ac:dyDescent="0.3">
      <c r="A14" s="2">
        <v>8</v>
      </c>
      <c r="B14" s="3" t="s">
        <v>13</v>
      </c>
      <c r="C14" s="17">
        <v>13773.407239999999</v>
      </c>
      <c r="D14" s="17">
        <v>0</v>
      </c>
      <c r="E14" s="17">
        <v>13773.407239999999</v>
      </c>
      <c r="F14" s="17">
        <v>0</v>
      </c>
      <c r="G14" s="18">
        <v>45753.464960000005</v>
      </c>
      <c r="H14" s="18">
        <v>166.65769</v>
      </c>
      <c r="I14" s="18">
        <v>45920.122650000005</v>
      </c>
      <c r="J14" s="4">
        <v>59526.872200000005</v>
      </c>
      <c r="K14" s="4">
        <v>166.65769</v>
      </c>
      <c r="L14" s="4">
        <v>59693.529890000005</v>
      </c>
      <c r="M14" s="19">
        <v>1.2239234291812826E-2</v>
      </c>
      <c r="N14" s="19">
        <v>1.2142649292164787E-2</v>
      </c>
      <c r="O14" s="20">
        <v>2.4096217154964922E-2</v>
      </c>
      <c r="P14" s="20">
        <v>2.3533999812736996E-2</v>
      </c>
      <c r="Q14" s="21">
        <v>1.9683960608959078E-2</v>
      </c>
      <c r="R14" s="21">
        <v>1.9346313738299151E-2</v>
      </c>
    </row>
    <row r="15" spans="1:18" x14ac:dyDescent="0.3">
      <c r="A15" s="2">
        <v>9</v>
      </c>
      <c r="B15" s="3" t="s">
        <v>36</v>
      </c>
      <c r="C15" s="17">
        <v>0</v>
      </c>
      <c r="D15" s="17">
        <v>0</v>
      </c>
      <c r="E15" s="17">
        <v>0</v>
      </c>
      <c r="F15" s="17">
        <v>0</v>
      </c>
      <c r="G15" s="18">
        <v>29697.882650000007</v>
      </c>
      <c r="H15" s="18">
        <v>2730.4221500000003</v>
      </c>
      <c r="I15" s="18">
        <v>32428.304800000005</v>
      </c>
      <c r="J15" s="4">
        <v>29697.882650000007</v>
      </c>
      <c r="K15" s="4">
        <v>2730.4221500000003</v>
      </c>
      <c r="L15" s="4">
        <v>32428.304800000005</v>
      </c>
      <c r="M15" s="19">
        <v>0</v>
      </c>
      <c r="N15" s="19">
        <v>0</v>
      </c>
      <c r="O15" s="20">
        <v>1.5640490397889752E-2</v>
      </c>
      <c r="P15" s="20">
        <v>1.6619461688013985E-2</v>
      </c>
      <c r="Q15" s="21">
        <v>9.820303514151198E-3</v>
      </c>
      <c r="R15" s="21">
        <v>1.0509818397706962E-2</v>
      </c>
    </row>
    <row r="16" spans="1:18" x14ac:dyDescent="0.3">
      <c r="A16" s="2">
        <v>10</v>
      </c>
      <c r="B16" s="3" t="s">
        <v>17</v>
      </c>
      <c r="C16" s="17">
        <v>144908.43958999997</v>
      </c>
      <c r="D16" s="17">
        <v>0</v>
      </c>
      <c r="E16" s="17">
        <v>144908.43958999997</v>
      </c>
      <c r="F16" s="17">
        <v>13181.127879999998</v>
      </c>
      <c r="G16" s="18">
        <v>258261.09275000004</v>
      </c>
      <c r="H16" s="18">
        <v>4672.4151300000003</v>
      </c>
      <c r="I16" s="18">
        <v>262933.50788000005</v>
      </c>
      <c r="J16" s="4">
        <v>403169.53234000003</v>
      </c>
      <c r="K16" s="4">
        <v>4672.4151300000003</v>
      </c>
      <c r="L16" s="4">
        <v>407841.94747000001</v>
      </c>
      <c r="M16" s="19">
        <v>0.12876758176817074</v>
      </c>
      <c r="N16" s="19">
        <v>0.1277514220523561</v>
      </c>
      <c r="O16" s="20">
        <v>0.13601407847521713</v>
      </c>
      <c r="P16" s="20">
        <v>0.13475306179763005</v>
      </c>
      <c r="Q16" s="21">
        <v>0.13331749006817484</v>
      </c>
      <c r="R16" s="21">
        <v>0.13217912034911061</v>
      </c>
    </row>
    <row r="17" spans="1:18" x14ac:dyDescent="0.3">
      <c r="A17" s="2">
        <v>11</v>
      </c>
      <c r="B17" s="3" t="s">
        <v>26</v>
      </c>
      <c r="C17" s="17">
        <v>82766.956000000006</v>
      </c>
      <c r="D17" s="17">
        <v>0</v>
      </c>
      <c r="E17" s="17">
        <v>82766.956000000006</v>
      </c>
      <c r="F17" s="17">
        <v>0</v>
      </c>
      <c r="G17" s="18">
        <v>35983.214999999997</v>
      </c>
      <c r="H17" s="18">
        <v>0</v>
      </c>
      <c r="I17" s="18">
        <v>35983.214999999997</v>
      </c>
      <c r="J17" s="4">
        <v>118750.171</v>
      </c>
      <c r="K17" s="4">
        <v>0</v>
      </c>
      <c r="L17" s="4">
        <v>118750.171</v>
      </c>
      <c r="M17" s="19">
        <v>7.3547826507463623E-2</v>
      </c>
      <c r="N17" s="19">
        <v>7.2967429349604734E-2</v>
      </c>
      <c r="O17" s="20">
        <v>1.8950681950139037E-2</v>
      </c>
      <c r="P17" s="20">
        <v>1.8441348284849907E-2</v>
      </c>
      <c r="Q17" s="21">
        <v>3.9267537531917467E-2</v>
      </c>
      <c r="R17" s="21">
        <v>3.8486215656473276E-2</v>
      </c>
    </row>
    <row r="18" spans="1:18" x14ac:dyDescent="0.3">
      <c r="A18" s="2">
        <v>12</v>
      </c>
      <c r="B18" s="3" t="s">
        <v>16</v>
      </c>
      <c r="C18" s="17">
        <v>108123.55</v>
      </c>
      <c r="D18" s="17">
        <v>0</v>
      </c>
      <c r="E18" s="17">
        <v>108123.55</v>
      </c>
      <c r="F18" s="17">
        <v>11575.596</v>
      </c>
      <c r="G18" s="18">
        <v>215885.24900000001</v>
      </c>
      <c r="H18" s="18">
        <v>2360.598</v>
      </c>
      <c r="I18" s="18">
        <v>218245.84700000001</v>
      </c>
      <c r="J18" s="4">
        <v>324008.799</v>
      </c>
      <c r="K18" s="4">
        <v>2360.598</v>
      </c>
      <c r="L18" s="4">
        <v>326369.397</v>
      </c>
      <c r="M18" s="19">
        <v>9.6080035814909856E-2</v>
      </c>
      <c r="N18" s="19">
        <v>9.5321827416891519E-2</v>
      </c>
      <c r="O18" s="20">
        <v>0.11369669696066825</v>
      </c>
      <c r="P18" s="20">
        <v>0.11185069694992694</v>
      </c>
      <c r="Q18" s="21">
        <v>0.10714113140438343</v>
      </c>
      <c r="R18" s="21">
        <v>0.10577435713010587</v>
      </c>
    </row>
    <row r="19" spans="1:18" x14ac:dyDescent="0.3">
      <c r="A19" s="2">
        <v>13</v>
      </c>
      <c r="B19" s="5" t="s">
        <v>37</v>
      </c>
      <c r="C19" s="17">
        <v>16771.80719</v>
      </c>
      <c r="D19" s="17">
        <v>0</v>
      </c>
      <c r="E19" s="17">
        <v>16771.80719</v>
      </c>
      <c r="F19" s="17">
        <v>0</v>
      </c>
      <c r="G19" s="18">
        <v>2008.0182600000001</v>
      </c>
      <c r="H19" s="18">
        <v>0</v>
      </c>
      <c r="I19" s="18">
        <v>2008.0182600000001</v>
      </c>
      <c r="J19" s="4">
        <v>18779.82545</v>
      </c>
      <c r="K19" s="4">
        <v>0</v>
      </c>
      <c r="L19" s="4">
        <v>18779.82545</v>
      </c>
      <c r="M19" s="19">
        <v>1.4903652677848281E-2</v>
      </c>
      <c r="N19" s="19">
        <v>1.4786041620299742E-2</v>
      </c>
      <c r="O19" s="20">
        <v>1.0575296119407786E-3</v>
      </c>
      <c r="P19" s="20">
        <v>1.0291066013695079E-3</v>
      </c>
      <c r="Q19" s="21">
        <v>6.2099910635137852E-3</v>
      </c>
      <c r="R19" s="21">
        <v>6.086428391413645E-3</v>
      </c>
    </row>
    <row r="20" spans="1:18" x14ac:dyDescent="0.3">
      <c r="A20" s="2">
        <v>14</v>
      </c>
      <c r="B20" s="34" t="s">
        <v>14</v>
      </c>
      <c r="C20" s="17">
        <v>0</v>
      </c>
      <c r="D20" s="17">
        <v>0</v>
      </c>
      <c r="E20" s="17">
        <v>0</v>
      </c>
      <c r="F20" s="17">
        <v>0</v>
      </c>
      <c r="G20" s="18">
        <v>6.3520000000000003</v>
      </c>
      <c r="H20" s="18">
        <v>0</v>
      </c>
      <c r="I20" s="18">
        <v>6.3520000000000003</v>
      </c>
      <c r="J20" s="4">
        <v>6.3520000000000003</v>
      </c>
      <c r="K20" s="4">
        <v>0</v>
      </c>
      <c r="L20" s="4">
        <v>6.3520000000000003</v>
      </c>
      <c r="M20" s="19">
        <v>0</v>
      </c>
      <c r="N20" s="19">
        <v>0</v>
      </c>
      <c r="O20" s="20">
        <v>3.3453022957310288E-6</v>
      </c>
      <c r="P20" s="20">
        <v>3.255391279110736E-6</v>
      </c>
      <c r="Q20" s="21">
        <v>2.1004382250762379E-6</v>
      </c>
      <c r="R20" s="21">
        <v>2.0586449669189803E-6</v>
      </c>
    </row>
    <row r="21" spans="1:18" x14ac:dyDescent="0.3">
      <c r="A21" s="2"/>
      <c r="B21" s="6" t="s">
        <v>27</v>
      </c>
      <c r="C21" s="22">
        <v>763117.87849240366</v>
      </c>
      <c r="D21" s="22">
        <v>8951.2434900000007</v>
      </c>
      <c r="E21" s="22">
        <v>772069.12198240368</v>
      </c>
      <c r="F21" s="22">
        <v>181832.68350717303</v>
      </c>
      <c r="G21" s="23">
        <v>1269128.4917922008</v>
      </c>
      <c r="H21" s="23">
        <v>32266.240859999998</v>
      </c>
      <c r="I21" s="23">
        <v>1301394.7326522011</v>
      </c>
      <c r="J21" s="7">
        <v>2032246.3702846046</v>
      </c>
      <c r="K21" s="7">
        <v>41217.484349999999</v>
      </c>
      <c r="L21" s="7">
        <v>2073463.8546346049</v>
      </c>
      <c r="M21" s="24">
        <v>0.67811677563813055</v>
      </c>
      <c r="N21" s="24">
        <v>0.68065689296658916</v>
      </c>
      <c r="O21" s="25">
        <v>0.66839081504567177</v>
      </c>
      <c r="P21" s="25">
        <v>0.6669630137526168</v>
      </c>
      <c r="Q21" s="26">
        <v>0.67201006909921635</v>
      </c>
      <c r="R21" s="26">
        <v>0.67199715497984214</v>
      </c>
    </row>
    <row r="22" spans="1:18" x14ac:dyDescent="0.3">
      <c r="A22" s="2"/>
      <c r="B22" s="6" t="s">
        <v>28</v>
      </c>
      <c r="C22" s="22">
        <v>352570.75277999998</v>
      </c>
      <c r="D22" s="22">
        <v>0</v>
      </c>
      <c r="E22" s="22">
        <v>352570.75277999998</v>
      </c>
      <c r="F22" s="22">
        <v>24756.723879999998</v>
      </c>
      <c r="G22" s="23">
        <v>541835.45766000007</v>
      </c>
      <c r="H22" s="23">
        <v>9763.4352800000015</v>
      </c>
      <c r="I22" s="23">
        <v>551598.89294000017</v>
      </c>
      <c r="J22" s="7">
        <v>894406.21044000005</v>
      </c>
      <c r="K22" s="7">
        <v>9763.4352800000015</v>
      </c>
      <c r="L22" s="7">
        <v>904169.64572000003</v>
      </c>
      <c r="M22" s="24">
        <v>0.31329909676839252</v>
      </c>
      <c r="N22" s="24">
        <v>0.31082672043915205</v>
      </c>
      <c r="O22" s="25">
        <v>0.28535947739585493</v>
      </c>
      <c r="P22" s="25">
        <v>0.28269367532179041</v>
      </c>
      <c r="Q22" s="26">
        <v>0.2957564535821407</v>
      </c>
      <c r="R22" s="26">
        <v>0.29303593992481036</v>
      </c>
    </row>
    <row r="23" spans="1:18" x14ac:dyDescent="0.3">
      <c r="A23" s="2"/>
      <c r="B23" s="6" t="s">
        <v>15</v>
      </c>
      <c r="C23" s="22">
        <v>1115688.6312724035</v>
      </c>
      <c r="D23" s="22">
        <v>8951.2434900000007</v>
      </c>
      <c r="E23" s="22">
        <v>1124639.8747624038</v>
      </c>
      <c r="F23" s="22">
        <v>206589.40738717304</v>
      </c>
      <c r="G23" s="23">
        <v>1810970.3014522009</v>
      </c>
      <c r="H23" s="23">
        <v>42029.676139999996</v>
      </c>
      <c r="I23" s="23">
        <v>1852999.9775922012</v>
      </c>
      <c r="J23" s="7">
        <v>2926658.9327246044</v>
      </c>
      <c r="K23" s="7">
        <v>50980.919630000004</v>
      </c>
      <c r="L23" s="7">
        <v>2977639.8523546048</v>
      </c>
      <c r="M23" s="24">
        <v>0.99141587240652307</v>
      </c>
      <c r="N23" s="24">
        <v>0.9914836134057412</v>
      </c>
      <c r="O23" s="25">
        <v>0.95375363774382249</v>
      </c>
      <c r="P23" s="25">
        <v>0.94965994446568636</v>
      </c>
      <c r="Q23" s="26">
        <v>0.96776862311958212</v>
      </c>
      <c r="R23" s="26">
        <v>0.96503515354961944</v>
      </c>
    </row>
    <row r="24" spans="1:18" x14ac:dyDescent="0.3">
      <c r="A24" s="29"/>
      <c r="B24" s="6" t="s">
        <v>30</v>
      </c>
      <c r="C24" s="22">
        <v>9660.1376275973162</v>
      </c>
      <c r="D24" s="22">
        <v>0</v>
      </c>
      <c r="E24" s="22">
        <v>9660.1376275973162</v>
      </c>
      <c r="F24" s="30"/>
      <c r="G24" s="23">
        <v>704.17050779913552</v>
      </c>
      <c r="H24" s="23">
        <v>4.3000000005122274E-4</v>
      </c>
      <c r="I24" s="23">
        <v>704.17093779913557</v>
      </c>
      <c r="J24" s="7">
        <v>10364.308135396452</v>
      </c>
      <c r="K24" s="7">
        <v>4.3000000005122274E-4</v>
      </c>
      <c r="L24" s="7">
        <v>10364.308565396452</v>
      </c>
      <c r="M24" s="24">
        <v>8.5841277800859147E-3</v>
      </c>
      <c r="N24" s="24">
        <v>8.5163867793949712E-3</v>
      </c>
      <c r="O24" s="25">
        <v>3.7085378090782938E-4</v>
      </c>
      <c r="P24" s="25">
        <v>3.6088663884044933E-4</v>
      </c>
      <c r="Q24" s="26">
        <v>3.4272022959784846E-3</v>
      </c>
      <c r="R24" s="26">
        <v>3.35901002263046E-3</v>
      </c>
    </row>
    <row r="25" spans="1:18" x14ac:dyDescent="0.3">
      <c r="A25" s="29"/>
      <c r="B25" s="6" t="s">
        <v>32</v>
      </c>
      <c r="C25" s="22">
        <v>-2.0999991102144122E-4</v>
      </c>
      <c r="D25" s="22">
        <v>0</v>
      </c>
      <c r="E25" s="22">
        <v>-2.0999991102144122E-4</v>
      </c>
      <c r="F25" s="31"/>
      <c r="G25" s="23">
        <v>87107.592699999921</v>
      </c>
      <c r="H25" s="23">
        <v>10412.998099999997</v>
      </c>
      <c r="I25" s="23">
        <v>97520.590799999773</v>
      </c>
      <c r="J25" s="7">
        <v>87107.59249000001</v>
      </c>
      <c r="K25" s="7">
        <v>10412.998099999997</v>
      </c>
      <c r="L25" s="7">
        <v>97520.590589999862</v>
      </c>
      <c r="M25" s="24">
        <v>-1.8660873576633356E-10</v>
      </c>
      <c r="N25" s="24">
        <v>-1.8513612692099356E-10</v>
      </c>
      <c r="O25" s="25">
        <v>4.5875508475269701E-2</v>
      </c>
      <c r="P25" s="25">
        <v>4.9979168895473221E-2</v>
      </c>
      <c r="Q25" s="26">
        <v>2.8804174584439523E-2</v>
      </c>
      <c r="R25" s="26">
        <v>3.1605836427750264E-2</v>
      </c>
    </row>
    <row r="26" spans="1:18" x14ac:dyDescent="0.3">
      <c r="B26" s="6" t="s">
        <v>33</v>
      </c>
      <c r="C26" s="22">
        <v>9660.1374175974051</v>
      </c>
      <c r="D26" s="22">
        <v>0</v>
      </c>
      <c r="E26" s="22">
        <v>9660.1374175974051</v>
      </c>
      <c r="F26" s="31"/>
      <c r="G26" s="23">
        <v>87811.763207799057</v>
      </c>
      <c r="H26" s="23">
        <v>10412.998529999997</v>
      </c>
      <c r="I26" s="23">
        <v>98224.761737798908</v>
      </c>
      <c r="J26" s="7">
        <v>97471.900625396462</v>
      </c>
      <c r="K26" s="7">
        <v>10412.998529999997</v>
      </c>
      <c r="L26" s="7">
        <v>107884.89915539631</v>
      </c>
      <c r="M26" s="24">
        <v>8.5841275934771793E-3</v>
      </c>
      <c r="N26" s="24">
        <v>8.5163865942588443E-3</v>
      </c>
      <c r="O26" s="25">
        <v>4.624636225617753E-2</v>
      </c>
      <c r="P26" s="25">
        <v>5.0340055534313671E-2</v>
      </c>
      <c r="Q26" s="26">
        <v>3.2231376880418008E-2</v>
      </c>
      <c r="R26" s="26">
        <v>3.4964846450380727E-2</v>
      </c>
    </row>
    <row r="27" spans="1:18" x14ac:dyDescent="0.3">
      <c r="B27" s="6" t="s">
        <v>34</v>
      </c>
      <c r="C27" s="22">
        <v>772778.01612000098</v>
      </c>
      <c r="D27" s="22">
        <v>8951.2434900000007</v>
      </c>
      <c r="E27" s="22">
        <v>781729.259610001</v>
      </c>
      <c r="F27" s="31"/>
      <c r="G27" s="23">
        <v>1269832.6623</v>
      </c>
      <c r="H27" s="23">
        <v>32266.241289999998</v>
      </c>
      <c r="I27" s="23">
        <v>1302098.90359</v>
      </c>
      <c r="J27" s="7">
        <v>2042610.6784200009</v>
      </c>
      <c r="K27" s="7">
        <v>41217.484779999999</v>
      </c>
      <c r="L27" s="7">
        <v>2083828.163200001</v>
      </c>
      <c r="M27" s="24">
        <v>0.68670090341821644</v>
      </c>
      <c r="N27" s="24">
        <v>0.68917327974598408</v>
      </c>
      <c r="O27" s="25">
        <v>0.66876166882657961</v>
      </c>
      <c r="P27" s="25">
        <v>0.66732390039145728</v>
      </c>
      <c r="Q27" s="26">
        <v>0.67543727139519483</v>
      </c>
      <c r="R27" s="26">
        <v>0.67535616500247264</v>
      </c>
    </row>
    <row r="28" spans="1:18" x14ac:dyDescent="0.3">
      <c r="B28" s="6" t="s">
        <v>35</v>
      </c>
      <c r="C28" s="22">
        <v>352570.75257000007</v>
      </c>
      <c r="D28" s="22">
        <v>0</v>
      </c>
      <c r="E28" s="22">
        <v>352570.75257000007</v>
      </c>
      <c r="F28" s="31"/>
      <c r="G28" s="23">
        <v>628943.05035999999</v>
      </c>
      <c r="H28" s="23">
        <v>20176.433379999999</v>
      </c>
      <c r="I28" s="23">
        <v>649119.48373999994</v>
      </c>
      <c r="J28" s="7">
        <v>981513.80293000001</v>
      </c>
      <c r="K28" s="7">
        <v>20176.433379999999</v>
      </c>
      <c r="L28" s="7">
        <v>1001690.2363099999</v>
      </c>
      <c r="M28" s="24">
        <v>0.31329909658178379</v>
      </c>
      <c r="N28" s="24">
        <v>0.31082672025401592</v>
      </c>
      <c r="O28" s="25">
        <v>0.33123498587112465</v>
      </c>
      <c r="P28" s="25">
        <v>0.33267284421726362</v>
      </c>
      <c r="Q28" s="26">
        <v>0.32456062816658021</v>
      </c>
      <c r="R28" s="26">
        <v>0.32464177635256064</v>
      </c>
    </row>
    <row r="29" spans="1:18" x14ac:dyDescent="0.3">
      <c r="B29" s="6" t="s">
        <v>31</v>
      </c>
      <c r="C29" s="22">
        <v>1125348.768690001</v>
      </c>
      <c r="D29" s="22">
        <v>8951.2434900000007</v>
      </c>
      <c r="E29" s="22">
        <v>1134300.012180001</v>
      </c>
      <c r="F29" s="31"/>
      <c r="G29" s="23">
        <v>1898782.0646599999</v>
      </c>
      <c r="H29" s="23">
        <v>52442.674669999993</v>
      </c>
      <c r="I29" s="23">
        <v>1951224.7393299998</v>
      </c>
      <c r="J29" s="7">
        <v>3024130.8333500009</v>
      </c>
      <c r="K29" s="7">
        <v>61393.918160000001</v>
      </c>
      <c r="L29" s="7">
        <v>3085524.7515100008</v>
      </c>
      <c r="M29" s="24">
        <v>1.0000000000000002</v>
      </c>
      <c r="N29" s="24">
        <v>1</v>
      </c>
      <c r="O29" s="25">
        <v>1</v>
      </c>
      <c r="P29" s="25">
        <v>1</v>
      </c>
      <c r="Q29" s="26">
        <v>1.0000000000000002</v>
      </c>
      <c r="R29" s="26">
        <v>1.0000000000000002</v>
      </c>
    </row>
    <row r="30" spans="1:18" x14ac:dyDescent="0.3">
      <c r="B30" s="32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BD08-CD3E-44C3-9050-445BCF2D5ECC}">
  <sheetPr>
    <pageSetUpPr fitToPage="1"/>
  </sheetPr>
  <dimension ref="A1:R31"/>
  <sheetViews>
    <sheetView tabSelected="1" workbookViewId="0">
      <selection activeCell="V8" sqref="V8"/>
    </sheetView>
  </sheetViews>
  <sheetFormatPr defaultColWidth="9.21875" defaultRowHeight="14.4" x14ac:dyDescent="0.3"/>
  <cols>
    <col min="1" max="1" width="6" customWidth="1"/>
    <col min="2" max="2" width="69.44140625" customWidth="1"/>
    <col min="3" max="18" width="11.77734375" customWidth="1"/>
  </cols>
  <sheetData>
    <row r="1" spans="1:18" ht="15.6" x14ac:dyDescent="0.3">
      <c r="A1" s="35" t="s">
        <v>18</v>
      </c>
      <c r="B1" s="35"/>
    </row>
    <row r="2" spans="1:18" x14ac:dyDescent="0.3">
      <c r="A2" s="33" t="s">
        <v>0</v>
      </c>
      <c r="B2" s="49">
        <v>45657</v>
      </c>
    </row>
    <row r="3" spans="1:18" x14ac:dyDescent="0.3">
      <c r="A3" t="s">
        <v>19</v>
      </c>
    </row>
    <row r="4" spans="1:18" ht="15.6" x14ac:dyDescent="0.3">
      <c r="A4" s="35"/>
      <c r="B4" s="35"/>
      <c r="C4" s="1"/>
      <c r="D4" s="1"/>
      <c r="E4" s="1"/>
      <c r="F4" s="1"/>
      <c r="G4" s="1"/>
      <c r="H4" s="1"/>
      <c r="I4" s="1"/>
      <c r="J4" s="1"/>
      <c r="K4" s="1"/>
      <c r="L4" s="1"/>
      <c r="M4" s="36" t="s">
        <v>29</v>
      </c>
      <c r="N4" s="36"/>
      <c r="O4" s="36"/>
      <c r="P4" s="36"/>
      <c r="Q4" s="36"/>
      <c r="R4" s="36"/>
    </row>
    <row r="5" spans="1:18" ht="26.4" x14ac:dyDescent="0.3">
      <c r="A5" s="10" t="s">
        <v>1</v>
      </c>
      <c r="B5" s="11" t="s">
        <v>2</v>
      </c>
      <c r="C5" s="37" t="s">
        <v>3</v>
      </c>
      <c r="D5" s="38"/>
      <c r="E5" s="38"/>
      <c r="F5" s="39"/>
      <c r="G5" s="40" t="s">
        <v>4</v>
      </c>
      <c r="H5" s="41"/>
      <c r="I5" s="42"/>
      <c r="J5" s="43" t="s">
        <v>5</v>
      </c>
      <c r="K5" s="44"/>
      <c r="L5" s="45"/>
      <c r="M5" s="46" t="s">
        <v>3</v>
      </c>
      <c r="N5" s="46"/>
      <c r="O5" s="47" t="s">
        <v>4</v>
      </c>
      <c r="P5" s="47"/>
      <c r="Q5" s="48" t="s">
        <v>5</v>
      </c>
      <c r="R5" s="48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206494.22753000123</v>
      </c>
      <c r="D7" s="17">
        <v>0</v>
      </c>
      <c r="E7" s="17">
        <v>206494.22753000123</v>
      </c>
      <c r="F7" s="17">
        <v>26257.687329999993</v>
      </c>
      <c r="G7" s="18">
        <v>506172.26720999996</v>
      </c>
      <c r="H7" s="18">
        <v>2058.82971</v>
      </c>
      <c r="I7" s="18">
        <v>508231.09691999998</v>
      </c>
      <c r="J7" s="4">
        <v>712666.49474000116</v>
      </c>
      <c r="K7" s="4">
        <v>2058.82971</v>
      </c>
      <c r="L7" s="4">
        <v>714725.32445000124</v>
      </c>
      <c r="M7" s="19">
        <v>0.18219272367989248</v>
      </c>
      <c r="N7" s="19">
        <v>0.17684472757598929</v>
      </c>
      <c r="O7" s="20">
        <v>0.24948360728286023</v>
      </c>
      <c r="P7" s="20">
        <v>0.21945028207205486</v>
      </c>
      <c r="Q7" s="21">
        <v>0.22536595212217628</v>
      </c>
      <c r="R7" s="21">
        <v>0.20516938751270078</v>
      </c>
    </row>
    <row r="8" spans="1:18" x14ac:dyDescent="0.3">
      <c r="A8" s="2">
        <f>A7+1</f>
        <v>2</v>
      </c>
      <c r="B8" s="3" t="s">
        <v>7</v>
      </c>
      <c r="C8" s="17">
        <v>18986.603780000001</v>
      </c>
      <c r="D8" s="17">
        <v>8951.2434900000007</v>
      </c>
      <c r="E8" s="17">
        <v>27937.847270000002</v>
      </c>
      <c r="F8" s="17">
        <v>0</v>
      </c>
      <c r="G8" s="18">
        <v>9184.3216699999994</v>
      </c>
      <c r="H8" s="18">
        <v>10516.31371</v>
      </c>
      <c r="I8" s="18">
        <v>19700.63538</v>
      </c>
      <c r="J8" s="4">
        <v>28170.925450000002</v>
      </c>
      <c r="K8" s="4">
        <v>19467.557200000003</v>
      </c>
      <c r="L8" s="4">
        <v>47638.482650000005</v>
      </c>
      <c r="M8" s="19">
        <v>1.6752144103430483E-2</v>
      </c>
      <c r="N8" s="19">
        <v>2.3926387912247694E-2</v>
      </c>
      <c r="O8" s="20">
        <v>4.5267942341201328E-3</v>
      </c>
      <c r="P8" s="20">
        <v>8.5065829646001189E-3</v>
      </c>
      <c r="Q8" s="21">
        <v>8.9084690848533436E-3</v>
      </c>
      <c r="R8" s="21">
        <v>1.3675125216608528E-2</v>
      </c>
    </row>
    <row r="9" spans="1:18" x14ac:dyDescent="0.3">
      <c r="A9" s="2">
        <f t="shared" ref="A9:A20" si="0">A8+1</f>
        <v>3</v>
      </c>
      <c r="B9" s="3" t="s">
        <v>8</v>
      </c>
      <c r="C9" s="17">
        <v>44645.140457844784</v>
      </c>
      <c r="D9" s="17">
        <v>0</v>
      </c>
      <c r="E9" s="17">
        <v>44645.140457844784</v>
      </c>
      <c r="F9" s="17">
        <v>18413.302567173003</v>
      </c>
      <c r="G9" s="18">
        <v>90705.191972155211</v>
      </c>
      <c r="H9" s="18">
        <v>1862.10465</v>
      </c>
      <c r="I9" s="18">
        <v>92567.296622155205</v>
      </c>
      <c r="J9" s="4">
        <v>135350.33243000001</v>
      </c>
      <c r="K9" s="4">
        <v>1862.10465</v>
      </c>
      <c r="L9" s="4">
        <v>137212.43708</v>
      </c>
      <c r="M9" s="19">
        <v>3.9391027228130739E-2</v>
      </c>
      <c r="N9" s="19">
        <v>3.8234762280278507E-2</v>
      </c>
      <c r="O9" s="20">
        <v>4.4707029520266353E-2</v>
      </c>
      <c r="P9" s="20">
        <v>3.9969847334188451E-2</v>
      </c>
      <c r="Q9" s="21">
        <v>4.2801726702850575E-2</v>
      </c>
      <c r="R9" s="21">
        <v>3.9388266669425895E-2</v>
      </c>
    </row>
    <row r="10" spans="1:18" x14ac:dyDescent="0.3">
      <c r="A10" s="2">
        <f t="shared" si="0"/>
        <v>4</v>
      </c>
      <c r="B10" s="3" t="s">
        <v>9</v>
      </c>
      <c r="C10" s="17">
        <v>20814.944070000005</v>
      </c>
      <c r="D10" s="17">
        <v>0</v>
      </c>
      <c r="E10" s="17">
        <v>20814.944070000005</v>
      </c>
      <c r="F10" s="17">
        <v>5355.8298099999984</v>
      </c>
      <c r="G10" s="18">
        <v>95744.030159999995</v>
      </c>
      <c r="H10" s="18">
        <v>847.79770999999994</v>
      </c>
      <c r="I10" s="18">
        <v>96591.827869999994</v>
      </c>
      <c r="J10" s="4">
        <v>116558.97422999999</v>
      </c>
      <c r="K10" s="4">
        <v>847.79770999999994</v>
      </c>
      <c r="L10" s="4">
        <v>117406.77194000001</v>
      </c>
      <c r="M10" s="19">
        <v>1.836531412388729E-2</v>
      </c>
      <c r="N10" s="19">
        <v>1.7826227675220588E-2</v>
      </c>
      <c r="O10" s="20">
        <v>4.719058622428586E-2</v>
      </c>
      <c r="P10" s="20">
        <v>4.1707608999894549E-2</v>
      </c>
      <c r="Q10" s="21">
        <v>3.6859350621375214E-2</v>
      </c>
      <c r="R10" s="21">
        <v>3.3702843126916855E-2</v>
      </c>
    </row>
    <row r="11" spans="1:18" x14ac:dyDescent="0.3">
      <c r="A11" s="2">
        <f t="shared" si="0"/>
        <v>5</v>
      </c>
      <c r="B11" s="3" t="s">
        <v>10</v>
      </c>
      <c r="C11" s="17">
        <v>318665.81745999999</v>
      </c>
      <c r="D11" s="17">
        <v>0</v>
      </c>
      <c r="E11" s="17">
        <v>318665.81745999999</v>
      </c>
      <c r="F11" s="17">
        <v>131805.86380000002</v>
      </c>
      <c r="G11" s="18">
        <v>407603.43257</v>
      </c>
      <c r="H11" s="18">
        <v>8646.0494699999999</v>
      </c>
      <c r="I11" s="18">
        <v>416249.48204000003</v>
      </c>
      <c r="J11" s="4">
        <v>726269.25003</v>
      </c>
      <c r="K11" s="4">
        <v>8646.0494699999999</v>
      </c>
      <c r="L11" s="4">
        <v>734915.29949999996</v>
      </c>
      <c r="M11" s="19">
        <v>0.28116327473745767</v>
      </c>
      <c r="N11" s="19">
        <v>0.27291014548242515</v>
      </c>
      <c r="O11" s="20">
        <v>0.20090072350062305</v>
      </c>
      <c r="P11" s="20">
        <v>0.17973332761336996</v>
      </c>
      <c r="Q11" s="21">
        <v>0.22966754048088531</v>
      </c>
      <c r="R11" s="21">
        <v>0.2109651312385756</v>
      </c>
    </row>
    <row r="12" spans="1:18" x14ac:dyDescent="0.3">
      <c r="A12" s="2">
        <f t="shared" si="0"/>
        <v>6</v>
      </c>
      <c r="B12" s="3" t="s">
        <v>11</v>
      </c>
      <c r="C12" s="17">
        <v>120213.79620000001</v>
      </c>
      <c r="D12" s="17">
        <v>0</v>
      </c>
      <c r="E12" s="17">
        <v>120213.79620000001</v>
      </c>
      <c r="F12" s="17">
        <v>0</v>
      </c>
      <c r="G12" s="18">
        <v>27950.982749999999</v>
      </c>
      <c r="H12" s="18">
        <v>0</v>
      </c>
      <c r="I12" s="18">
        <v>27950.982749999999</v>
      </c>
      <c r="J12" s="4">
        <v>148164.77895000001</v>
      </c>
      <c r="K12" s="4">
        <v>0</v>
      </c>
      <c r="L12" s="4">
        <v>148164.77895000001</v>
      </c>
      <c r="M12" s="19">
        <v>0.10606630129840018</v>
      </c>
      <c r="N12" s="19">
        <v>0.10295288296509783</v>
      </c>
      <c r="O12" s="20">
        <v>1.3776558802811542E-2</v>
      </c>
      <c r="P12" s="20">
        <v>1.206901955793579E-2</v>
      </c>
      <c r="Q12" s="21">
        <v>4.6854028813604502E-2</v>
      </c>
      <c r="R12" s="21">
        <v>4.2532251073541978E-2</v>
      </c>
    </row>
    <row r="13" spans="1:18" x14ac:dyDescent="0.3">
      <c r="A13" s="2">
        <f t="shared" si="0"/>
        <v>7</v>
      </c>
      <c r="B13" s="3" t="s">
        <v>12</v>
      </c>
      <c r="C13" s="17">
        <v>19523.941754557694</v>
      </c>
      <c r="D13" s="17">
        <v>0</v>
      </c>
      <c r="E13" s="17">
        <v>19523.941754557694</v>
      </c>
      <c r="F13" s="17">
        <v>0</v>
      </c>
      <c r="G13" s="18">
        <v>86014.800500045676</v>
      </c>
      <c r="H13" s="18">
        <v>8168.4879199999996</v>
      </c>
      <c r="I13" s="18">
        <v>94183.288420045676</v>
      </c>
      <c r="J13" s="4">
        <v>105538.74225460336</v>
      </c>
      <c r="K13" s="4">
        <v>8168.4879199999996</v>
      </c>
      <c r="L13" s="4">
        <v>113707.23017460338</v>
      </c>
      <c r="M13" s="19">
        <v>1.7226244858169881E-2</v>
      </c>
      <c r="N13" s="19">
        <v>1.672059409163193E-2</v>
      </c>
      <c r="O13" s="20">
        <v>4.2395216211171781E-2</v>
      </c>
      <c r="P13" s="20">
        <v>4.0667620174186493E-2</v>
      </c>
      <c r="Q13" s="21">
        <v>3.3374431532189483E-2</v>
      </c>
      <c r="R13" s="21">
        <v>3.2640850929189461E-2</v>
      </c>
    </row>
    <row r="14" spans="1:18" x14ac:dyDescent="0.3">
      <c r="A14" s="2">
        <f t="shared" si="0"/>
        <v>8</v>
      </c>
      <c r="B14" s="3" t="s">
        <v>13</v>
      </c>
      <c r="C14" s="17">
        <v>13773.407239999999</v>
      </c>
      <c r="D14" s="17">
        <v>0</v>
      </c>
      <c r="E14" s="17">
        <v>13773.407239999999</v>
      </c>
      <c r="F14" s="17">
        <v>0</v>
      </c>
      <c r="G14" s="18">
        <v>45753.464960000005</v>
      </c>
      <c r="H14" s="18">
        <v>166.65769</v>
      </c>
      <c r="I14" s="18">
        <v>45920.122650000005</v>
      </c>
      <c r="J14" s="4">
        <v>59526.872200000005</v>
      </c>
      <c r="K14" s="4">
        <v>166.65769</v>
      </c>
      <c r="L14" s="4">
        <v>59693.529890000005</v>
      </c>
      <c r="M14" s="19">
        <v>1.2152468422117811E-2</v>
      </c>
      <c r="N14" s="19">
        <v>1.1795750807596166E-2</v>
      </c>
      <c r="O14" s="20">
        <v>2.2551096184759999E-2</v>
      </c>
      <c r="P14" s="20">
        <v>1.982795608020832E-2</v>
      </c>
      <c r="Q14" s="21">
        <v>1.8824134892299605E-2</v>
      </c>
      <c r="R14" s="21">
        <v>1.7135652742439181E-2</v>
      </c>
    </row>
    <row r="15" spans="1:18" x14ac:dyDescent="0.3">
      <c r="A15" s="2">
        <f>A14+1</f>
        <v>9</v>
      </c>
      <c r="B15" s="3" t="s">
        <v>36</v>
      </c>
      <c r="C15" s="17">
        <v>0</v>
      </c>
      <c r="D15" s="17">
        <v>0</v>
      </c>
      <c r="E15" s="17">
        <v>0</v>
      </c>
      <c r="F15" s="17">
        <v>0</v>
      </c>
      <c r="G15" s="18">
        <v>29697.882650000007</v>
      </c>
      <c r="H15" s="18">
        <v>2730.4221500000003</v>
      </c>
      <c r="I15" s="18">
        <v>32428.304800000005</v>
      </c>
      <c r="J15" s="4">
        <v>29697.882650000007</v>
      </c>
      <c r="K15" s="4">
        <v>2730.4221500000003</v>
      </c>
      <c r="L15" s="4">
        <v>32428.304800000005</v>
      </c>
      <c r="M15" s="19">
        <v>0</v>
      </c>
      <c r="N15" s="19">
        <v>0</v>
      </c>
      <c r="O15" s="20">
        <v>1.4637575726983043E-2</v>
      </c>
      <c r="P15" s="20">
        <v>1.4002292812473763E-2</v>
      </c>
      <c r="Q15" s="21">
        <v>9.3913375314096225E-3</v>
      </c>
      <c r="R15" s="21">
        <v>9.3088844151577397E-3</v>
      </c>
    </row>
    <row r="16" spans="1:18" x14ac:dyDescent="0.3">
      <c r="A16" s="2">
        <f>A15+1</f>
        <v>10</v>
      </c>
      <c r="B16" s="3" t="s">
        <v>17</v>
      </c>
      <c r="C16" s="17">
        <v>144908.43958999997</v>
      </c>
      <c r="D16" s="17">
        <v>0</v>
      </c>
      <c r="E16" s="17">
        <v>144908.43958999997</v>
      </c>
      <c r="F16" s="17">
        <v>13181.127879999998</v>
      </c>
      <c r="G16" s="18">
        <v>258261.09275000004</v>
      </c>
      <c r="H16" s="18">
        <v>4672.4151300000003</v>
      </c>
      <c r="I16" s="18">
        <v>262933.50788000005</v>
      </c>
      <c r="J16" s="4">
        <v>403169.53234000003</v>
      </c>
      <c r="K16" s="4">
        <v>4672.4151300000003</v>
      </c>
      <c r="L16" s="4">
        <v>407841.94747000001</v>
      </c>
      <c r="M16" s="19">
        <v>0.12785472799364067</v>
      </c>
      <c r="N16" s="19">
        <v>0.12410174283943139</v>
      </c>
      <c r="O16" s="20">
        <v>0.1272924520247411</v>
      </c>
      <c r="P16" s="20">
        <v>0.1135326681506533</v>
      </c>
      <c r="Q16" s="21">
        <v>0.12749397676623614</v>
      </c>
      <c r="R16" s="21">
        <v>0.11707530110087852</v>
      </c>
    </row>
    <row r="17" spans="1:18" x14ac:dyDescent="0.3">
      <c r="A17" s="2">
        <f>A16+1</f>
        <v>11</v>
      </c>
      <c r="B17" s="3" t="s">
        <v>26</v>
      </c>
      <c r="C17" s="17">
        <v>82766.956000000006</v>
      </c>
      <c r="D17" s="17">
        <v>0</v>
      </c>
      <c r="E17" s="17">
        <v>82766.956000000006</v>
      </c>
      <c r="F17" s="17">
        <v>0</v>
      </c>
      <c r="G17" s="18">
        <v>35983.214999999997</v>
      </c>
      <c r="H17" s="18">
        <v>0</v>
      </c>
      <c r="I17" s="18">
        <v>35983.214999999997</v>
      </c>
      <c r="J17" s="4">
        <v>118750.171</v>
      </c>
      <c r="K17" s="4">
        <v>0</v>
      </c>
      <c r="L17" s="4">
        <v>118750.171</v>
      </c>
      <c r="M17" s="19">
        <v>7.3026434320750871E-2</v>
      </c>
      <c r="N17" s="19">
        <v>7.0882852083539824E-2</v>
      </c>
      <c r="O17" s="20">
        <v>1.7735507971064463E-2</v>
      </c>
      <c r="P17" s="20">
        <v>1.5537275718593774E-2</v>
      </c>
      <c r="Q17" s="21">
        <v>3.7552271012614102E-2</v>
      </c>
      <c r="R17" s="21">
        <v>3.4088479892393775E-2</v>
      </c>
    </row>
    <row r="18" spans="1:18" x14ac:dyDescent="0.3">
      <c r="A18" s="2">
        <f t="shared" si="0"/>
        <v>12</v>
      </c>
      <c r="B18" s="3" t="s">
        <v>16</v>
      </c>
      <c r="C18" s="17">
        <v>108123.55</v>
      </c>
      <c r="D18" s="17">
        <v>0</v>
      </c>
      <c r="E18" s="17">
        <v>108123.55</v>
      </c>
      <c r="F18" s="17">
        <v>11575.596</v>
      </c>
      <c r="G18" s="18">
        <v>215885.24900000001</v>
      </c>
      <c r="H18" s="18">
        <v>2360.598</v>
      </c>
      <c r="I18" s="18">
        <v>218245.84700000001</v>
      </c>
      <c r="J18" s="4">
        <v>324008.799</v>
      </c>
      <c r="K18" s="4">
        <v>2360.598</v>
      </c>
      <c r="L18" s="4">
        <v>326369.397</v>
      </c>
      <c r="M18" s="19">
        <v>9.539890922896116E-2</v>
      </c>
      <c r="N18" s="19">
        <v>9.2598616305246531E-2</v>
      </c>
      <c r="O18" s="20">
        <v>0.10640612725891049</v>
      </c>
      <c r="P18" s="20">
        <v>9.423687959169387E-2</v>
      </c>
      <c r="Q18" s="21">
        <v>0.10246104176573867</v>
      </c>
      <c r="R18" s="21">
        <v>9.3687752475970582E-2</v>
      </c>
    </row>
    <row r="19" spans="1:18" x14ac:dyDescent="0.3">
      <c r="A19" s="2">
        <f t="shared" si="0"/>
        <v>13</v>
      </c>
      <c r="B19" s="50" t="s">
        <v>37</v>
      </c>
      <c r="C19" s="17">
        <v>16771.80719</v>
      </c>
      <c r="D19" s="17">
        <v>0</v>
      </c>
      <c r="E19" s="17">
        <v>16771.80719</v>
      </c>
      <c r="F19" s="17">
        <v>0</v>
      </c>
      <c r="G19" s="18">
        <v>2008.0182600000001</v>
      </c>
      <c r="H19" s="18">
        <v>0</v>
      </c>
      <c r="I19" s="18">
        <v>2008.0182600000001</v>
      </c>
      <c r="J19" s="4">
        <v>18779.82545</v>
      </c>
      <c r="K19" s="4">
        <v>0</v>
      </c>
      <c r="L19" s="4">
        <v>18779.82545</v>
      </c>
      <c r="M19" s="19">
        <v>1.4797998324365487E-2</v>
      </c>
      <c r="N19" s="19">
        <v>1.4363625118971629E-2</v>
      </c>
      <c r="O19" s="20">
        <v>9.8971767409535244E-4</v>
      </c>
      <c r="P19" s="20">
        <v>8.6704685375086482E-4</v>
      </c>
      <c r="Q19" s="21">
        <v>5.9387290892236912E-3</v>
      </c>
      <c r="R19" s="21">
        <v>5.3909455190173147E-3</v>
      </c>
    </row>
    <row r="20" spans="1:18" x14ac:dyDescent="0.3">
      <c r="A20" s="2">
        <f t="shared" si="0"/>
        <v>14</v>
      </c>
      <c r="B20" s="34" t="s">
        <v>14</v>
      </c>
      <c r="C20" s="17">
        <v>0</v>
      </c>
      <c r="D20" s="17">
        <v>0</v>
      </c>
      <c r="E20" s="17">
        <v>0</v>
      </c>
      <c r="F20" s="17">
        <v>0</v>
      </c>
      <c r="G20" s="18">
        <v>6.3520000000000003</v>
      </c>
      <c r="H20" s="18">
        <v>0</v>
      </c>
      <c r="I20" s="18">
        <v>6.3520000000000003</v>
      </c>
      <c r="J20" s="4">
        <v>6.3520000000000003</v>
      </c>
      <c r="K20" s="4">
        <v>0</v>
      </c>
      <c r="L20" s="4">
        <v>6.3520000000000003</v>
      </c>
      <c r="M20" s="19">
        <v>0</v>
      </c>
      <c r="N20" s="19">
        <v>0</v>
      </c>
      <c r="O20" s="20">
        <v>3.1307915824698122E-6</v>
      </c>
      <c r="P20" s="20">
        <v>2.7427447871044226E-6</v>
      </c>
      <c r="Q20" s="21">
        <v>2.0086878483073915E-6</v>
      </c>
      <c r="R20" s="21">
        <v>1.8234081050416783E-6</v>
      </c>
    </row>
    <row r="21" spans="1:18" x14ac:dyDescent="0.3">
      <c r="A21" s="2"/>
      <c r="B21" s="6" t="s">
        <v>27</v>
      </c>
      <c r="C21" s="22">
        <v>763117.87849240366</v>
      </c>
      <c r="D21" s="22">
        <v>8951.2434900000007</v>
      </c>
      <c r="E21" s="22">
        <v>772069.12198240368</v>
      </c>
      <c r="F21" s="22">
        <v>181832.68350717303</v>
      </c>
      <c r="G21" s="23">
        <v>1269128.4917922008</v>
      </c>
      <c r="H21" s="23">
        <v>32266.240859999998</v>
      </c>
      <c r="I21" s="23">
        <v>1301394.7326522011</v>
      </c>
      <c r="J21" s="7">
        <v>2032246.3702846046</v>
      </c>
      <c r="K21" s="7">
        <v>41217.484349999999</v>
      </c>
      <c r="L21" s="7">
        <v>2073463.8546346049</v>
      </c>
      <c r="M21" s="24">
        <v>0.67330949845148658</v>
      </c>
      <c r="N21" s="24">
        <v>0.66121147879048725</v>
      </c>
      <c r="O21" s="25">
        <v>0.62553161196089901</v>
      </c>
      <c r="P21" s="25">
        <v>0.56193224479643855</v>
      </c>
      <c r="Q21" s="26">
        <v>0.64265563425023431</v>
      </c>
      <c r="R21" s="26">
        <v>0.59520950850939824</v>
      </c>
    </row>
    <row r="22" spans="1:18" x14ac:dyDescent="0.3">
      <c r="A22" s="2"/>
      <c r="B22" s="6" t="s">
        <v>28</v>
      </c>
      <c r="C22" s="22">
        <v>352570.75277999998</v>
      </c>
      <c r="D22" s="22">
        <v>0</v>
      </c>
      <c r="E22" s="22">
        <v>352570.75277999998</v>
      </c>
      <c r="F22" s="22">
        <v>24756.723879999998</v>
      </c>
      <c r="G22" s="23">
        <v>541835.45766000007</v>
      </c>
      <c r="H22" s="23">
        <v>9763.4352800000015</v>
      </c>
      <c r="I22" s="23">
        <v>551598.89294000017</v>
      </c>
      <c r="J22" s="7">
        <v>894406.21044000005</v>
      </c>
      <c r="K22" s="7">
        <v>9763.4352800000015</v>
      </c>
      <c r="L22" s="7">
        <v>904169.64572000003</v>
      </c>
      <c r="M22" s="24">
        <v>0.31107806986771819</v>
      </c>
      <c r="N22" s="24">
        <v>0.30194683634718933</v>
      </c>
      <c r="O22" s="25">
        <v>0.26706138065579443</v>
      </c>
      <c r="P22" s="25">
        <v>0.23817616312716558</v>
      </c>
      <c r="Q22" s="26">
        <v>0.28283735616522226</v>
      </c>
      <c r="R22" s="26">
        <v>0.25955136340341789</v>
      </c>
    </row>
    <row r="23" spans="1:18" x14ac:dyDescent="0.3">
      <c r="A23" s="2"/>
      <c r="B23" s="6" t="s">
        <v>15</v>
      </c>
      <c r="C23" s="22">
        <v>1115688.6312724035</v>
      </c>
      <c r="D23" s="22">
        <v>8951.2434900000007</v>
      </c>
      <c r="E23" s="22">
        <v>1124639.8747624038</v>
      </c>
      <c r="F23" s="22">
        <v>206589.40738717304</v>
      </c>
      <c r="G23" s="23">
        <v>1810970.3014522009</v>
      </c>
      <c r="H23" s="23">
        <v>42029.676139999996</v>
      </c>
      <c r="I23" s="23">
        <v>1852999.9775922012</v>
      </c>
      <c r="J23" s="7">
        <v>2926658.9327246044</v>
      </c>
      <c r="K23" s="7">
        <v>50980.919630000004</v>
      </c>
      <c r="L23" s="7">
        <v>2977639.8523546048</v>
      </c>
      <c r="M23" s="24">
        <v>0.98438756831920471</v>
      </c>
      <c r="N23" s="24">
        <v>0.96315831513767658</v>
      </c>
      <c r="O23" s="25">
        <v>0.89259612340827588</v>
      </c>
      <c r="P23" s="25">
        <v>0.80011115066839122</v>
      </c>
      <c r="Q23" s="26">
        <v>0.92549499910330479</v>
      </c>
      <c r="R23" s="26">
        <v>0.8547626953209212</v>
      </c>
    </row>
    <row r="24" spans="1:18" x14ac:dyDescent="0.3">
      <c r="A24" s="29"/>
      <c r="B24" s="6" t="s">
        <v>30</v>
      </c>
      <c r="C24" s="22">
        <v>9660.1376275973162</v>
      </c>
      <c r="D24" s="22">
        <v>0</v>
      </c>
      <c r="E24" s="22">
        <v>9660.1376275973162</v>
      </c>
      <c r="F24" s="30"/>
      <c r="G24" s="23">
        <v>704.17050779913552</v>
      </c>
      <c r="H24" s="23">
        <v>4.3000000005122274E-4</v>
      </c>
      <c r="I24" s="23">
        <v>704.17093779913557</v>
      </c>
      <c r="J24" s="7">
        <v>10364.308135396452</v>
      </c>
      <c r="K24" s="7">
        <v>4.3000000005122274E-4</v>
      </c>
      <c r="L24" s="7">
        <v>10364.308565396452</v>
      </c>
      <c r="M24" s="24">
        <v>8.5232735391543146E-3</v>
      </c>
      <c r="N24" s="24">
        <v>8.2730855362569793E-3</v>
      </c>
      <c r="O24" s="25">
        <v>3.4707353564877619E-4</v>
      </c>
      <c r="P24" s="25">
        <v>3.0405559963460511E-4</v>
      </c>
      <c r="Q24" s="26">
        <v>3.2774968211089876E-3</v>
      </c>
      <c r="R24" s="26">
        <v>2.9751832873578053E-3</v>
      </c>
    </row>
    <row r="25" spans="1:18" x14ac:dyDescent="0.3">
      <c r="A25" s="29"/>
      <c r="B25" s="6" t="s">
        <v>32</v>
      </c>
      <c r="C25" s="22">
        <v>-2.0999991102144122E-4</v>
      </c>
      <c r="D25" s="22">
        <v>0</v>
      </c>
      <c r="E25" s="22">
        <v>-2.0999991102144122E-4</v>
      </c>
      <c r="F25" s="31"/>
      <c r="G25" s="23">
        <v>87107.592699999921</v>
      </c>
      <c r="H25" s="23">
        <v>10412.998099999997</v>
      </c>
      <c r="I25" s="23">
        <v>97520.590799999773</v>
      </c>
      <c r="J25" s="7">
        <v>87107.59249000001</v>
      </c>
      <c r="K25" s="7">
        <v>10412.998099999997</v>
      </c>
      <c r="L25" s="7">
        <v>97520.590589999862</v>
      </c>
      <c r="M25" s="24">
        <v>-1.8528583689329836E-10</v>
      </c>
      <c r="N25" s="24">
        <v>-1.7984704705691172E-10</v>
      </c>
      <c r="O25" s="25">
        <v>4.2933834696846439E-2</v>
      </c>
      <c r="P25" s="25">
        <v>4.2108641695850581E-2</v>
      </c>
      <c r="Q25" s="26">
        <v>2.7545963874366374E-2</v>
      </c>
      <c r="R25" s="26">
        <v>2.7994306563327607E-2</v>
      </c>
    </row>
    <row r="26" spans="1:18" x14ac:dyDescent="0.3">
      <c r="B26" s="6" t="s">
        <v>33</v>
      </c>
      <c r="C26" s="22">
        <v>9660.1374175974051</v>
      </c>
      <c r="D26" s="22">
        <v>0</v>
      </c>
      <c r="E26" s="22">
        <v>9660.1374175974051</v>
      </c>
      <c r="F26" s="31"/>
      <c r="G26" s="23">
        <v>87811.763207799057</v>
      </c>
      <c r="H26" s="23">
        <v>10412.998529999997</v>
      </c>
      <c r="I26" s="23">
        <v>98224.761737798908</v>
      </c>
      <c r="J26" s="7">
        <v>97471.900625396462</v>
      </c>
      <c r="K26" s="7">
        <v>10412.998529999997</v>
      </c>
      <c r="L26" s="7">
        <v>107884.89915539631</v>
      </c>
      <c r="M26" s="24">
        <v>8.5232733538684775E-3</v>
      </c>
      <c r="N26" s="24">
        <v>8.2730853564099323E-3</v>
      </c>
      <c r="O26" s="25">
        <v>4.3280908232495217E-2</v>
      </c>
      <c r="P26" s="25">
        <v>4.2412697295485184E-2</v>
      </c>
      <c r="Q26" s="26">
        <v>3.0823460695475362E-2</v>
      </c>
      <c r="R26" s="26">
        <v>3.0969489850685414E-2</v>
      </c>
    </row>
    <row r="27" spans="1:18" x14ac:dyDescent="0.3">
      <c r="B27" s="6" t="s">
        <v>34</v>
      </c>
      <c r="C27" s="22">
        <v>772778.01612000098</v>
      </c>
      <c r="D27" s="22">
        <v>8951.2434900000007</v>
      </c>
      <c r="E27" s="22">
        <v>781729.259610001</v>
      </c>
      <c r="F27" s="31"/>
      <c r="G27" s="23">
        <v>1269832.6623</v>
      </c>
      <c r="H27" s="23">
        <v>32266.241289999998</v>
      </c>
      <c r="I27" s="23">
        <v>1302098.90359</v>
      </c>
      <c r="J27" s="7">
        <v>2042610.6784200009</v>
      </c>
      <c r="K27" s="7">
        <v>41217.484779999999</v>
      </c>
      <c r="L27" s="7">
        <v>2083828.163200001</v>
      </c>
      <c r="M27" s="24">
        <v>0.68183277199064085</v>
      </c>
      <c r="N27" s="24">
        <v>0.66948456432674419</v>
      </c>
      <c r="O27" s="25">
        <v>0.62587868549654779</v>
      </c>
      <c r="P27" s="25">
        <v>0.5622363003960732</v>
      </c>
      <c r="Q27" s="26">
        <v>0.64593313107134331</v>
      </c>
      <c r="R27" s="26">
        <v>0.59818469179675604</v>
      </c>
    </row>
    <row r="28" spans="1:18" x14ac:dyDescent="0.3">
      <c r="B28" s="6" t="s">
        <v>35</v>
      </c>
      <c r="C28" s="22">
        <v>352570.75257000007</v>
      </c>
      <c r="D28" s="22">
        <v>0</v>
      </c>
      <c r="E28" s="22">
        <v>352570.75257000007</v>
      </c>
      <c r="F28" s="31"/>
      <c r="G28" s="23">
        <v>628943.05035999999</v>
      </c>
      <c r="H28" s="23">
        <v>20176.433379999999</v>
      </c>
      <c r="I28" s="23">
        <v>649119.48373999994</v>
      </c>
      <c r="J28" s="7">
        <v>981513.80293000001</v>
      </c>
      <c r="K28" s="7">
        <v>20176.433379999999</v>
      </c>
      <c r="L28" s="7">
        <v>1001690.2363099999</v>
      </c>
      <c r="M28" s="24">
        <v>0.31107806968243235</v>
      </c>
      <c r="N28" s="24">
        <v>0.3019468361673423</v>
      </c>
      <c r="O28" s="25">
        <v>0.30999521535264085</v>
      </c>
      <c r="P28" s="25">
        <v>0.28028480482301615</v>
      </c>
      <c r="Q28" s="26">
        <v>0.31038332003958863</v>
      </c>
      <c r="R28" s="26">
        <v>0.28754566996674552</v>
      </c>
    </row>
    <row r="29" spans="1:18" x14ac:dyDescent="0.3">
      <c r="B29" s="6" t="s">
        <v>38</v>
      </c>
      <c r="C29" s="22">
        <v>8034.7351035193451</v>
      </c>
      <c r="D29" s="22">
        <v>25323.629420256097</v>
      </c>
      <c r="E29" s="22">
        <v>33358.364523775439</v>
      </c>
      <c r="F29" s="31"/>
      <c r="G29" s="23">
        <v>130097.79932284895</v>
      </c>
      <c r="H29" s="23">
        <v>234605.66212807375</v>
      </c>
      <c r="I29" s="23">
        <v>364703.46145092271</v>
      </c>
      <c r="J29" s="7">
        <v>138132.53442636831</v>
      </c>
      <c r="K29" s="7">
        <v>259929.29154832984</v>
      </c>
      <c r="L29" s="7">
        <v>398061.82597469818</v>
      </c>
      <c r="M29" s="24">
        <v>7.0891583269268336E-3</v>
      </c>
      <c r="N29" s="24">
        <v>2.8568599505913648E-2</v>
      </c>
      <c r="O29" s="25">
        <v>6.4122968359228955E-2</v>
      </c>
      <c r="P29" s="25">
        <v>0.15747615203612358</v>
      </c>
      <c r="Q29" s="26">
        <v>4.3681540201219837E-2</v>
      </c>
      <c r="R29" s="26">
        <v>0.11426781482839336</v>
      </c>
    </row>
    <row r="30" spans="1:18" x14ac:dyDescent="0.3">
      <c r="B30" s="6" t="s">
        <v>31</v>
      </c>
      <c r="C30" s="22">
        <v>1133383.5037935204</v>
      </c>
      <c r="D30" s="22">
        <v>34274.872910256097</v>
      </c>
      <c r="E30" s="22">
        <v>1167658.3767037764</v>
      </c>
      <c r="F30" s="31"/>
      <c r="G30" s="23">
        <v>2028879.8639828488</v>
      </c>
      <c r="H30" s="23">
        <v>287048.33679807372</v>
      </c>
      <c r="I30" s="23">
        <v>2315928.2007809225</v>
      </c>
      <c r="J30" s="7">
        <v>3162263.3677763692</v>
      </c>
      <c r="K30" s="7">
        <v>321323.20970832987</v>
      </c>
      <c r="L30" s="7">
        <v>3483586.577484699</v>
      </c>
      <c r="M30" s="24">
        <v>1</v>
      </c>
      <c r="N30" s="24">
        <v>1.0000000000000002</v>
      </c>
      <c r="O30" s="25">
        <v>1</v>
      </c>
      <c r="P30" s="25">
        <v>1</v>
      </c>
      <c r="Q30" s="26">
        <v>1</v>
      </c>
      <c r="R30" s="26">
        <v>0.99999999999999989</v>
      </c>
    </row>
    <row r="31" spans="1:18" x14ac:dyDescent="0.3">
      <c r="B31" s="32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SLASPO</vt:lpstr>
      <vt:lpstr>SLASPO+Poistovne</vt:lpstr>
      <vt:lpstr>Poisťovne a pobočky</vt:lpstr>
      <vt:lpstr>Podiely na trhu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Bachníček Jozef</dc:creator>
  <cp:lastModifiedBy>Jozef Bachnicek</cp:lastModifiedBy>
  <dcterms:created xsi:type="dcterms:W3CDTF">2020-05-25T07:38:28Z</dcterms:created>
  <dcterms:modified xsi:type="dcterms:W3CDTF">2025-11-06T09:41:08Z</dcterms:modified>
</cp:coreProperties>
</file>